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firstSheet="1" activeTab="5"/>
  </bookViews>
  <sheets>
    <sheet name="Регата" sheetId="1" r:id="rId1"/>
    <sheet name="АлгТЧ до апелляции" sheetId="2" r:id="rId2"/>
    <sheet name="Комбинаторика" sheetId="3" r:id="rId3"/>
    <sheet name="Геометрия до апелляции" sheetId="4" r:id="rId4"/>
    <sheet name="Командная Младшие" sheetId="5" r:id="rId5"/>
    <sheet name="Командная Старшие" sheetId="6" r:id="rId6"/>
  </sheets>
  <definedNames/>
  <calcPr fullCalcOnLoad="1"/>
</workbook>
</file>

<file path=xl/sharedStrings.xml><?xml version="1.0" encoding="utf-8"?>
<sst xmlns="http://schemas.openxmlformats.org/spreadsheetml/2006/main" count="3636" uniqueCount="3636">
  <si>
    <t>Вячеслав</t>
  </si>
  <si>
    <t>Елизово</t>
  </si>
  <si>
    <t>МЕл</t>
  </si>
  <si>
    <t>Мл</t>
  </si>
  <si>
    <t>Кидянкин</t>
  </si>
  <si>
    <t>Михаил</t>
  </si>
  <si>
    <t>Саранск</t>
  </si>
  <si>
    <t>Регион 13</t>
  </si>
  <si>
    <t>Мл</t>
  </si>
  <si>
    <t>Ким</t>
  </si>
  <si>
    <t>Сергей</t>
  </si>
  <si>
    <t>Москва</t>
  </si>
  <si>
    <t>2007А</t>
  </si>
  <si>
    <t>Мл</t>
  </si>
  <si>
    <t>Коган</t>
  </si>
  <si>
    <t>Евгений</t>
  </si>
  <si>
    <t>Москва</t>
  </si>
  <si>
    <t>МММФ+</t>
  </si>
  <si>
    <t>Мл</t>
  </si>
  <si>
    <t>Колтакова</t>
  </si>
  <si>
    <t>Элеонора</t>
  </si>
  <si>
    <t>Вологда</t>
  </si>
  <si>
    <t>ВМЛ</t>
  </si>
  <si>
    <t>Мл</t>
  </si>
  <si>
    <t>Коркин</t>
  </si>
  <si>
    <t>Игорь</t>
  </si>
  <si>
    <t>Петропавловск-Камчатский</t>
  </si>
  <si>
    <t>Вулканчик</t>
  </si>
  <si>
    <t>Мл</t>
  </si>
  <si>
    <t>Коршунов</t>
  </si>
  <si>
    <t>Иван</t>
  </si>
  <si>
    <t>Москва</t>
  </si>
  <si>
    <t>Л2Ш 8-9</t>
  </si>
  <si>
    <t>Мл</t>
  </si>
  <si>
    <t>Коуров</t>
  </si>
  <si>
    <t>Яков</t>
  </si>
  <si>
    <t>Нижний Тагил</t>
  </si>
  <si>
    <t>НТ 9</t>
  </si>
  <si>
    <t>Мл</t>
  </si>
  <si>
    <t>Крылова</t>
  </si>
  <si>
    <t>Евгения</t>
  </si>
  <si>
    <t>Саранск</t>
  </si>
  <si>
    <t>Регион 13</t>
  </si>
  <si>
    <t>Мл</t>
  </si>
  <si>
    <t>Кудайбергенов</t>
  </si>
  <si>
    <t>Алихан</t>
  </si>
  <si>
    <t>Астана</t>
  </si>
  <si>
    <t>MMB</t>
  </si>
  <si>
    <t>Мл</t>
  </si>
  <si>
    <t>Куприянов</t>
  </si>
  <si>
    <t>Артур</t>
  </si>
  <si>
    <t>Якутск</t>
  </si>
  <si>
    <t>Ленский край</t>
  </si>
  <si>
    <t>Мл</t>
  </si>
  <si>
    <t>Лаврова</t>
  </si>
  <si>
    <t>Карина</t>
  </si>
  <si>
    <t>Долгопрудный</t>
  </si>
  <si>
    <t>ФТЛ</t>
  </si>
  <si>
    <t>Мл</t>
  </si>
  <si>
    <t>Лошаков</t>
  </si>
  <si>
    <t>Максим</t>
  </si>
  <si>
    <t>Москва</t>
  </si>
  <si>
    <t>МЕл</t>
  </si>
  <si>
    <t>Мл</t>
  </si>
  <si>
    <t>Макаров</t>
  </si>
  <si>
    <t>Александр</t>
  </si>
  <si>
    <t>Сыктывкар</t>
  </si>
  <si>
    <t>КРФМЛИ</t>
  </si>
  <si>
    <t>Мл</t>
  </si>
  <si>
    <t>Малиновский</t>
  </si>
  <si>
    <t>Георгий</t>
  </si>
  <si>
    <t>село Приволжье</t>
  </si>
  <si>
    <t>МАНГо</t>
  </si>
  <si>
    <t>Мл</t>
  </si>
  <si>
    <t>Малыгин</t>
  </si>
  <si>
    <t>Кирилл</t>
  </si>
  <si>
    <t>Вологда</t>
  </si>
  <si>
    <t>ВМЛ</t>
  </si>
  <si>
    <t>Мл</t>
  </si>
  <si>
    <t>Малюгин</t>
  </si>
  <si>
    <t>Степан</t>
  </si>
  <si>
    <t>Москва</t>
  </si>
  <si>
    <t>МММФ+</t>
  </si>
  <si>
    <t>Мл</t>
  </si>
  <si>
    <t>Маньков</t>
  </si>
  <si>
    <t>Кирилл</t>
  </si>
  <si>
    <t>Нижний Тагил</t>
  </si>
  <si>
    <t>НТ 9</t>
  </si>
  <si>
    <t>Мл</t>
  </si>
  <si>
    <t>Маслов</t>
  </si>
  <si>
    <t>Иван</t>
  </si>
  <si>
    <t>Курган</t>
  </si>
  <si>
    <t>Курган ЦДМО 9</t>
  </si>
  <si>
    <t>Мл</t>
  </si>
  <si>
    <t>Матюшкин</t>
  </si>
  <si>
    <t>Андрей</t>
  </si>
  <si>
    <t>Москва</t>
  </si>
  <si>
    <t>2007А</t>
  </si>
  <si>
    <t>Мл</t>
  </si>
  <si>
    <t>Махнев</t>
  </si>
  <si>
    <t>Константин</t>
  </si>
  <si>
    <t>Екатеринбург</t>
  </si>
  <si>
    <t>СУНЦ УрФУ 3</t>
  </si>
  <si>
    <t>Мл</t>
  </si>
  <si>
    <t>Мещеряков</t>
  </si>
  <si>
    <t>Николай</t>
  </si>
  <si>
    <t>Курган</t>
  </si>
  <si>
    <t>Курган ЦДМО 9</t>
  </si>
  <si>
    <t>Мл</t>
  </si>
  <si>
    <t>Новак</t>
  </si>
  <si>
    <t>Василий</t>
  </si>
  <si>
    <t>Москва</t>
  </si>
  <si>
    <t>Олимп 7-8</t>
  </si>
  <si>
    <t>Мл</t>
  </si>
  <si>
    <t>Ноев</t>
  </si>
  <si>
    <t>Никита</t>
  </si>
  <si>
    <t>Якутск</t>
  </si>
  <si>
    <t>Команда РЛИ</t>
  </si>
  <si>
    <t>Мл</t>
  </si>
  <si>
    <t>Ночка</t>
  </si>
  <si>
    <t>Степан</t>
  </si>
  <si>
    <t>Нижний Тагил</t>
  </si>
  <si>
    <t>МММФ+</t>
  </si>
  <si>
    <t>Мл</t>
  </si>
  <si>
    <t>Окопная</t>
  </si>
  <si>
    <t>Евгения</t>
  </si>
  <si>
    <t>Москва</t>
  </si>
  <si>
    <t>2007Б</t>
  </si>
  <si>
    <t>Мл</t>
  </si>
  <si>
    <t>Онищенко</t>
  </si>
  <si>
    <t>Татьяна</t>
  </si>
  <si>
    <t>Королёв</t>
  </si>
  <si>
    <t>МММФ+</t>
  </si>
  <si>
    <t>Мл</t>
  </si>
  <si>
    <t>Оразалин</t>
  </si>
  <si>
    <t>Алибек</t>
  </si>
  <si>
    <t>Семей</t>
  </si>
  <si>
    <t>НИШ 3</t>
  </si>
  <si>
    <t>Мл</t>
  </si>
  <si>
    <t>Орал</t>
  </si>
  <si>
    <t>Алмас</t>
  </si>
  <si>
    <t>Алматы</t>
  </si>
  <si>
    <t>ФАИ</t>
  </si>
  <si>
    <t>Мл</t>
  </si>
  <si>
    <t>Осипенко</t>
  </si>
  <si>
    <t>Максим</t>
  </si>
  <si>
    <t>Красноярск</t>
  </si>
  <si>
    <t>МАНГо</t>
  </si>
  <si>
    <t>Мл</t>
  </si>
  <si>
    <t>Осипов</t>
  </si>
  <si>
    <t>Михаил</t>
  </si>
  <si>
    <t>Сыктывкар</t>
  </si>
  <si>
    <t>КРФМЛИ</t>
  </si>
  <si>
    <t>Мл</t>
  </si>
  <si>
    <t>Ошакбаев</t>
  </si>
  <si>
    <t>Айбар</t>
  </si>
  <si>
    <t>Астана</t>
  </si>
  <si>
    <t>MMB</t>
  </si>
  <si>
    <t>Мл</t>
  </si>
  <si>
    <t>Пак</t>
  </si>
  <si>
    <t>Артур</t>
  </si>
  <si>
    <t>Талдыкорган</t>
  </si>
  <si>
    <t>НИШ 3</t>
  </si>
  <si>
    <t>Мл</t>
  </si>
  <si>
    <t>Паршуков</t>
  </si>
  <si>
    <t>Кирилл</t>
  </si>
  <si>
    <t>Сыктывкар</t>
  </si>
  <si>
    <t>КРФМЛИ</t>
  </si>
  <si>
    <t>Мл</t>
  </si>
  <si>
    <t>Патрушева</t>
  </si>
  <si>
    <t>Елена</t>
  </si>
  <si>
    <t>Екатеринбург</t>
  </si>
  <si>
    <t>СУНЦ УрФУ 3</t>
  </si>
  <si>
    <t>Мл</t>
  </si>
  <si>
    <t>Петров</t>
  </si>
  <si>
    <t>Павел</t>
  </si>
  <si>
    <t>Саранск</t>
  </si>
  <si>
    <t>Регион 13</t>
  </si>
  <si>
    <t>Мл</t>
  </si>
  <si>
    <t>Пруцких</t>
  </si>
  <si>
    <t>Никита</t>
  </si>
  <si>
    <t>Иркутск</t>
  </si>
  <si>
    <t>Локомотив 9</t>
  </si>
  <si>
    <t>Мл</t>
  </si>
  <si>
    <t>Русаков</t>
  </si>
  <si>
    <t>Егор</t>
  </si>
  <si>
    <t>Иркутск</t>
  </si>
  <si>
    <t>Локомотив 9</t>
  </si>
  <si>
    <t>Мл</t>
  </si>
  <si>
    <t>Русинов</t>
  </si>
  <si>
    <t>Павел</t>
  </si>
  <si>
    <t>Нижний Тагил</t>
  </si>
  <si>
    <t>НТ 9</t>
  </si>
  <si>
    <t>Мл</t>
  </si>
  <si>
    <t>Рябинин</t>
  </si>
  <si>
    <t>Андрей</t>
  </si>
  <si>
    <t>Сыктывкар</t>
  </si>
  <si>
    <t>КРФМЛИ</t>
  </si>
  <si>
    <t>Мл</t>
  </si>
  <si>
    <t>Самулионис</t>
  </si>
  <si>
    <t>Александра</t>
  </si>
  <si>
    <t>Елизово</t>
  </si>
  <si>
    <t>МЕл</t>
  </si>
  <si>
    <t>Мл</t>
  </si>
  <si>
    <t>Сапожникова</t>
  </si>
  <si>
    <t>Дарья</t>
  </si>
  <si>
    <t>Москва</t>
  </si>
  <si>
    <t>Москва 1514-8</t>
  </si>
  <si>
    <t>Мл</t>
  </si>
  <si>
    <t>Семышев</t>
  </si>
  <si>
    <t>Константин</t>
  </si>
  <si>
    <t>Долгопрудный</t>
  </si>
  <si>
    <t>ФТЛ</t>
  </si>
  <si>
    <t>Мл</t>
  </si>
  <si>
    <t>Сивцев</t>
  </si>
  <si>
    <t>Игорь</t>
  </si>
  <si>
    <t>Якутск</t>
  </si>
  <si>
    <t>Команда РЛИ</t>
  </si>
  <si>
    <t>Мл</t>
  </si>
  <si>
    <t>Сипливый</t>
  </si>
  <si>
    <t>Максим</t>
  </si>
  <si>
    <t>Москва</t>
  </si>
  <si>
    <t>Москва-1543</t>
  </si>
  <si>
    <t>Мл</t>
  </si>
  <si>
    <t>Соколовский</t>
  </si>
  <si>
    <t>Алексей</t>
  </si>
  <si>
    <t>Москва</t>
  </si>
  <si>
    <t>179-8</t>
  </si>
  <si>
    <t>Мл</t>
  </si>
  <si>
    <t>Старостин</t>
  </si>
  <si>
    <t>Иван</t>
  </si>
  <si>
    <t>Москва</t>
  </si>
  <si>
    <t>179-8</t>
  </si>
  <si>
    <t>Мл</t>
  </si>
  <si>
    <t>Судаков</t>
  </si>
  <si>
    <t>Дмитрий</t>
  </si>
  <si>
    <t>Вологда</t>
  </si>
  <si>
    <t>ВМЛ</t>
  </si>
  <si>
    <t>Мл</t>
  </si>
  <si>
    <t>Тажибеков</t>
  </si>
  <si>
    <t>Торехан</t>
  </si>
  <si>
    <t>Астана</t>
  </si>
  <si>
    <t>MMB</t>
  </si>
  <si>
    <t>Мл</t>
  </si>
  <si>
    <t>Ташлыков</t>
  </si>
  <si>
    <t>Иван</t>
  </si>
  <si>
    <t>Иркутск</t>
  </si>
  <si>
    <t>Локомотив 9</t>
  </si>
  <si>
    <t>Чит. зал</t>
  </si>
  <si>
    <t>Мл</t>
  </si>
  <si>
    <t>Терсков</t>
  </si>
  <si>
    <t>Николай</t>
  </si>
  <si>
    <t>Красноярск</t>
  </si>
  <si>
    <t>МАНГо</t>
  </si>
  <si>
    <t>Чит. зал</t>
  </si>
  <si>
    <t>Мл</t>
  </si>
  <si>
    <t>Торохов</t>
  </si>
  <si>
    <t>Тимофей</t>
  </si>
  <si>
    <t>Якутск</t>
  </si>
  <si>
    <t>Ленский край</t>
  </si>
  <si>
    <t>Чит. зал</t>
  </si>
  <si>
    <t>Мл</t>
  </si>
  <si>
    <t>Филимонов</t>
  </si>
  <si>
    <t>Владимир</t>
  </si>
  <si>
    <t>Нижний Тагил</t>
  </si>
  <si>
    <t>НТ 9</t>
  </si>
  <si>
    <t>Чит. зал</t>
  </si>
  <si>
    <t>Мл</t>
  </si>
  <si>
    <t>Царьков</t>
  </si>
  <si>
    <t>Григорий</t>
  </si>
  <si>
    <t>Петропавловск-Камчатский</t>
  </si>
  <si>
    <t>Вулканчик</t>
  </si>
  <si>
    <t>Чит. зал</t>
  </si>
  <si>
    <t>Мл</t>
  </si>
  <si>
    <t>Цю</t>
  </si>
  <si>
    <t>Ноэль</t>
  </si>
  <si>
    <t>Москва</t>
  </si>
  <si>
    <t>2007Б</t>
  </si>
  <si>
    <t>Чит. зал</t>
  </si>
  <si>
    <t>Мл</t>
  </si>
  <si>
    <t>Чеботаренко</t>
  </si>
  <si>
    <t>Артем</t>
  </si>
  <si>
    <t>Москва</t>
  </si>
  <si>
    <t>Л2Ш 8-9</t>
  </si>
  <si>
    <t>Чит. зал</t>
  </si>
  <si>
    <t>Мл</t>
  </si>
  <si>
    <t>Черкасов</t>
  </si>
  <si>
    <t>Владислав</t>
  </si>
  <si>
    <t>Долгопрудный</t>
  </si>
  <si>
    <t>ФТЛ</t>
  </si>
  <si>
    <t>Чит. зал</t>
  </si>
  <si>
    <t>Мл</t>
  </si>
  <si>
    <t>Чулкова</t>
  </si>
  <si>
    <t>Ксения</t>
  </si>
  <si>
    <t>Москва</t>
  </si>
  <si>
    <t>2007А</t>
  </si>
  <si>
    <t>Чит. зал</t>
  </si>
  <si>
    <t>Мл</t>
  </si>
  <si>
    <t>Шаповал</t>
  </si>
  <si>
    <t>Борис</t>
  </si>
  <si>
    <t>Москва</t>
  </si>
  <si>
    <t>179-8</t>
  </si>
  <si>
    <t>Чит. зал</t>
  </si>
  <si>
    <t>Мл</t>
  </si>
  <si>
    <t>Шаяхметов</t>
  </si>
  <si>
    <t>Ерарслан</t>
  </si>
  <si>
    <t>Астана</t>
  </si>
  <si>
    <t>MMB</t>
  </si>
  <si>
    <t>Чит. зал</t>
  </si>
  <si>
    <t>Мл</t>
  </si>
  <si>
    <t>Шестаков</t>
  </si>
  <si>
    <t>Семен</t>
  </si>
  <si>
    <t>Ангарск</t>
  </si>
  <si>
    <t>ФАИ</t>
  </si>
  <si>
    <t>Чит. зал</t>
  </si>
  <si>
    <t>Мл</t>
  </si>
  <si>
    <t>Шипилова</t>
  </si>
  <si>
    <t>Ксения</t>
  </si>
  <si>
    <t>Москва</t>
  </si>
  <si>
    <t>2007Б</t>
  </si>
  <si>
    <t>Чит. зал</t>
  </si>
  <si>
    <t>Мл</t>
  </si>
  <si>
    <t>Шмигельская</t>
  </si>
  <si>
    <t>Наталья</t>
  </si>
  <si>
    <t>Петропавловск-Камчатский</t>
  </si>
  <si>
    <t>Вулканчик</t>
  </si>
  <si>
    <t>Чит. зал</t>
  </si>
  <si>
    <t>Мл</t>
  </si>
  <si>
    <t>Шубин</t>
  </si>
  <si>
    <t>Артем</t>
  </si>
  <si>
    <t>Нижний Тагил</t>
  </si>
  <si>
    <t>МАНГо</t>
  </si>
  <si>
    <t>Чит. зал</t>
  </si>
  <si>
    <t>Мл</t>
  </si>
  <si>
    <t>VUKELIĆ</t>
  </si>
  <si>
    <t>LUKA</t>
  </si>
  <si>
    <t>Белград</t>
  </si>
  <si>
    <t>MGBG</t>
  </si>
  <si>
    <t>Ст</t>
  </si>
  <si>
    <t>JELIĆ</t>
  </si>
  <si>
    <t>BOGDANA</t>
  </si>
  <si>
    <t>Белград</t>
  </si>
  <si>
    <t>MGBG</t>
  </si>
  <si>
    <t>Ст</t>
  </si>
  <si>
    <t>VUJADINOVIĆ</t>
  </si>
  <si>
    <t>MARIJANA</t>
  </si>
  <si>
    <t>Белград</t>
  </si>
  <si>
    <t>MGBG</t>
  </si>
  <si>
    <t>Ст</t>
  </si>
  <si>
    <t>KONSTANTINOV</t>
  </si>
  <si>
    <t>ALEKSA</t>
  </si>
  <si>
    <t>Белград</t>
  </si>
  <si>
    <t>MGBG</t>
  </si>
  <si>
    <t>Ст</t>
  </si>
  <si>
    <t>Акрамов</t>
  </si>
  <si>
    <t>Эдуард</t>
  </si>
  <si>
    <t>Москва</t>
  </si>
  <si>
    <t>СУНЦ МГУ 0</t>
  </si>
  <si>
    <t>Ст</t>
  </si>
  <si>
    <t>Акшулаков</t>
  </si>
  <si>
    <t>Райымбек</t>
  </si>
  <si>
    <t>Алматы</t>
  </si>
  <si>
    <t>ФизВол</t>
  </si>
  <si>
    <t>Ст</t>
  </si>
  <si>
    <t>Амангельдин</t>
  </si>
  <si>
    <t>Темирлан</t>
  </si>
  <si>
    <t>Астана</t>
  </si>
  <si>
    <t>MB</t>
  </si>
  <si>
    <t>Ст</t>
  </si>
  <si>
    <t>Антонов</t>
  </si>
  <si>
    <t>Кирилл</t>
  </si>
  <si>
    <t>Иркутск</t>
  </si>
  <si>
    <t>Локомотив 10-11</t>
  </si>
  <si>
    <t>Ст</t>
  </si>
  <si>
    <t>Арефьев</t>
  </si>
  <si>
    <t>Никита</t>
  </si>
  <si>
    <t>Екатеринбург</t>
  </si>
  <si>
    <t>ПАКТ</t>
  </si>
  <si>
    <t>Ст</t>
  </si>
  <si>
    <t>Асташонок</t>
  </si>
  <si>
    <t>Вячеслав</t>
  </si>
  <si>
    <t>Вологда</t>
  </si>
  <si>
    <t>ФизВол</t>
  </si>
  <si>
    <t>Ст</t>
  </si>
  <si>
    <t>Балакин</t>
  </si>
  <si>
    <t>Владислав</t>
  </si>
  <si>
    <t>Екатеринбург</t>
  </si>
  <si>
    <t>СУНЦ УрФУ 2</t>
  </si>
  <si>
    <t>Ст</t>
  </si>
  <si>
    <t>Белоусов</t>
  </si>
  <si>
    <t>Александр</t>
  </si>
  <si>
    <t>Красноярск</t>
  </si>
  <si>
    <t>Енисей III</t>
  </si>
  <si>
    <t>Ст</t>
  </si>
  <si>
    <t>Белых</t>
  </si>
  <si>
    <t>Евгений</t>
  </si>
  <si>
    <t>Вологда</t>
  </si>
  <si>
    <t>ФизВол</t>
  </si>
  <si>
    <t>Ст</t>
  </si>
  <si>
    <t>Бин</t>
  </si>
  <si>
    <t>Дарья</t>
  </si>
  <si>
    <t>Красноярск</t>
  </si>
  <si>
    <t>Енисей III</t>
  </si>
  <si>
    <t>Ст</t>
  </si>
  <si>
    <t>Богданов</t>
  </si>
  <si>
    <t>Илья</t>
  </si>
  <si>
    <t>Москва</t>
  </si>
  <si>
    <t>Москва БЮРО</t>
  </si>
  <si>
    <t>Ст</t>
  </si>
  <si>
    <t>Бозжигитов</t>
  </si>
  <si>
    <t>Абылайхан</t>
  </si>
  <si>
    <t>Астана</t>
  </si>
  <si>
    <t>MB</t>
  </si>
  <si>
    <t>Ст</t>
  </si>
  <si>
    <t>Борисов</t>
  </si>
  <si>
    <t>Андрей</t>
  </si>
  <si>
    <t>Иркутск</t>
  </si>
  <si>
    <t>Локомотив 10-11</t>
  </si>
  <si>
    <t>Ст</t>
  </si>
  <si>
    <t>Борцов</t>
  </si>
  <si>
    <t>Илья</t>
  </si>
  <si>
    <t>Нижний Тагил</t>
  </si>
  <si>
    <t>НТ 10</t>
  </si>
  <si>
    <t>Ст</t>
  </si>
  <si>
    <t>Ваганова</t>
  </si>
  <si>
    <t>Мария</t>
  </si>
  <si>
    <t>Москва</t>
  </si>
  <si>
    <t>СУНЦ+МГ</t>
  </si>
  <si>
    <t>Ст</t>
  </si>
  <si>
    <t>Вишникин</t>
  </si>
  <si>
    <t>Максим</t>
  </si>
  <si>
    <t>Москва</t>
  </si>
  <si>
    <t>СУНЦ МГУ 0</t>
  </si>
  <si>
    <t>Ст</t>
  </si>
  <si>
    <t>Воронин</t>
  </si>
  <si>
    <t>Денис</t>
  </si>
  <si>
    <t>Москва</t>
  </si>
  <si>
    <t>СУНЦ МГУ 1</t>
  </si>
  <si>
    <t>Ст</t>
  </si>
  <si>
    <t>Вяткин</t>
  </si>
  <si>
    <t>Даниил</t>
  </si>
  <si>
    <t>Екатеринбург</t>
  </si>
  <si>
    <t>Девятка</t>
  </si>
  <si>
    <t>Ст</t>
  </si>
  <si>
    <t>Гончаров</t>
  </si>
  <si>
    <t>Иван</t>
  </si>
  <si>
    <t>Москва</t>
  </si>
  <si>
    <t>МГ-10</t>
  </si>
  <si>
    <t>Ст</t>
  </si>
  <si>
    <t>Горбачева</t>
  </si>
  <si>
    <t>Анастасия</t>
  </si>
  <si>
    <t>Красноярск</t>
  </si>
  <si>
    <t>Енисей II</t>
  </si>
  <si>
    <t>Ст</t>
  </si>
  <si>
    <t>Горнев</t>
  </si>
  <si>
    <t>Илья</t>
  </si>
  <si>
    <t>Ханты-Мансийск</t>
  </si>
  <si>
    <t>ЮФМЛ 10-11</t>
  </si>
  <si>
    <t>Ст</t>
  </si>
  <si>
    <t>Горячев</t>
  </si>
  <si>
    <t>Владимир</t>
  </si>
  <si>
    <t>Москва</t>
  </si>
  <si>
    <t>Москва 1514-10-1</t>
  </si>
  <si>
    <t>Ст</t>
  </si>
  <si>
    <t>Дедович</t>
  </si>
  <si>
    <t>Мария</t>
  </si>
  <si>
    <t>Екатеринбург</t>
  </si>
  <si>
    <t>4!</t>
  </si>
  <si>
    <t>Ст</t>
  </si>
  <si>
    <t>Дженаков</t>
  </si>
  <si>
    <t>Дмитрий</t>
  </si>
  <si>
    <t>Екатеринбург</t>
  </si>
  <si>
    <t>СУНЦ УрФУ 2</t>
  </si>
  <si>
    <t>Ст</t>
  </si>
  <si>
    <t>Ёжикова</t>
  </si>
  <si>
    <t>Анна</t>
  </si>
  <si>
    <t>Москва</t>
  </si>
  <si>
    <t>Москва 1514-10</t>
  </si>
  <si>
    <t>Ст</t>
  </si>
  <si>
    <t>Елеуов</t>
  </si>
  <si>
    <t>Санжар</t>
  </si>
  <si>
    <t>Астана</t>
  </si>
  <si>
    <t>MB</t>
  </si>
  <si>
    <t>Ст</t>
  </si>
  <si>
    <t>Емельченков</t>
  </si>
  <si>
    <t>Антон</t>
  </si>
  <si>
    <t>Москва</t>
  </si>
  <si>
    <t>Москва 1514-10-1</t>
  </si>
  <si>
    <t>Ст</t>
  </si>
  <si>
    <t>Ерембесов</t>
  </si>
  <si>
    <t>Ади</t>
  </si>
  <si>
    <t>Алматы</t>
  </si>
  <si>
    <t>СА</t>
  </si>
  <si>
    <t>Ст</t>
  </si>
  <si>
    <t>Жанбырбаев</t>
  </si>
  <si>
    <t>Есеналы</t>
  </si>
  <si>
    <t>Алматы</t>
  </si>
  <si>
    <t>ФизВол</t>
  </si>
  <si>
    <t>Ст</t>
  </si>
  <si>
    <t>Жуковский</t>
  </si>
  <si>
    <t>Иван</t>
  </si>
  <si>
    <t>Москва</t>
  </si>
  <si>
    <t>Ст</t>
  </si>
  <si>
    <t>Земляной</t>
  </si>
  <si>
    <t>Владислав</t>
  </si>
  <si>
    <t>Екатеринбург</t>
  </si>
  <si>
    <t>СУНЦ УрФУ 1</t>
  </si>
  <si>
    <t>Ст</t>
  </si>
  <si>
    <t>Ибрагимов</t>
  </si>
  <si>
    <t>Данат</t>
  </si>
  <si>
    <t>Москва</t>
  </si>
  <si>
    <t>СУНЦ МГУ 0</t>
  </si>
  <si>
    <t>Ст</t>
  </si>
  <si>
    <t>Иванов</t>
  </si>
  <si>
    <t>Вячеслав</t>
  </si>
  <si>
    <t>Красноярск</t>
  </si>
  <si>
    <t>Енисей I</t>
  </si>
  <si>
    <t>Ст</t>
  </si>
  <si>
    <t>Иемберген</t>
  </si>
  <si>
    <t>Дастан</t>
  </si>
  <si>
    <t>Талдыкорган</t>
  </si>
  <si>
    <t>НИШ 1</t>
  </si>
  <si>
    <t>Ст</t>
  </si>
  <si>
    <t>Иконников</t>
  </si>
  <si>
    <t>Максим</t>
  </si>
  <si>
    <t>Красноярск</t>
  </si>
  <si>
    <t>Енисей I</t>
  </si>
  <si>
    <t>Ст</t>
  </si>
  <si>
    <t>Инжеваткин</t>
  </si>
  <si>
    <t>Никита</t>
  </si>
  <si>
    <t>Нижний Тагил</t>
  </si>
  <si>
    <t>НТ 10</t>
  </si>
  <si>
    <t>Ст</t>
  </si>
  <si>
    <t>Кадыракунов</t>
  </si>
  <si>
    <t>Олжас</t>
  </si>
  <si>
    <t>Алматы</t>
  </si>
  <si>
    <t>СА</t>
  </si>
  <si>
    <t>Ст</t>
  </si>
  <si>
    <t>Казакова</t>
  </si>
  <si>
    <t>Анастасия</t>
  </si>
  <si>
    <t>Ангарск</t>
  </si>
  <si>
    <t>Десяточка</t>
  </si>
  <si>
    <t>Ст</t>
  </si>
  <si>
    <t>Каламбет</t>
  </si>
  <si>
    <t>Анатолий</t>
  </si>
  <si>
    <t>Москва</t>
  </si>
  <si>
    <t>Интеллектуал+57</t>
  </si>
  <si>
    <t>Ст</t>
  </si>
  <si>
    <t>Камальдинов</t>
  </si>
  <si>
    <t>Дмитрий</t>
  </si>
  <si>
    <t>Екатеринбург</t>
  </si>
  <si>
    <t>Девятка</t>
  </si>
  <si>
    <t>Ст</t>
  </si>
  <si>
    <t>Караулова</t>
  </si>
  <si>
    <t>Юлия</t>
  </si>
  <si>
    <t>Нижний Тагил</t>
  </si>
  <si>
    <t>НТ 10</t>
  </si>
  <si>
    <t>Ст</t>
  </si>
  <si>
    <t>Каюкин</t>
  </si>
  <si>
    <t>Михаил</t>
  </si>
  <si>
    <t>Красноярск</t>
  </si>
  <si>
    <t>Енисей II</t>
  </si>
  <si>
    <t>Ст</t>
  </si>
  <si>
    <t>Киселёв</t>
  </si>
  <si>
    <t>Никита</t>
  </si>
  <si>
    <t>Екатеринбург</t>
  </si>
  <si>
    <t>ПАКТ</t>
  </si>
  <si>
    <t>Ст</t>
  </si>
  <si>
    <t>Кожевина</t>
  </si>
  <si>
    <t>Анна</t>
  </si>
  <si>
    <t>Нижний Тагил</t>
  </si>
  <si>
    <t>НТ 11</t>
  </si>
  <si>
    <t>Ст</t>
  </si>
  <si>
    <t>Корнилов</t>
  </si>
  <si>
    <t>Лазарь</t>
  </si>
  <si>
    <t>Москва</t>
  </si>
  <si>
    <t>Ст</t>
  </si>
  <si>
    <t>Корозевцев</t>
  </si>
  <si>
    <t>Павел</t>
  </si>
  <si>
    <t>Йошкар-Ола</t>
  </si>
  <si>
    <t>МоЙ Кур</t>
  </si>
  <si>
    <t>Ст</t>
  </si>
  <si>
    <t>Королев</t>
  </si>
  <si>
    <t>Николай</t>
  </si>
  <si>
    <t>Москва</t>
  </si>
  <si>
    <t>10/1/1511</t>
  </si>
  <si>
    <t>Ст</t>
  </si>
  <si>
    <t>Короленков</t>
  </si>
  <si>
    <t>Василий</t>
  </si>
  <si>
    <t>Москва</t>
  </si>
  <si>
    <t>СУНЦ+МГ</t>
  </si>
  <si>
    <t>Ст</t>
  </si>
  <si>
    <t>Крутовский</t>
  </si>
  <si>
    <t>Роман</t>
  </si>
  <si>
    <t>Москва</t>
  </si>
  <si>
    <t>Москва 1514-10</t>
  </si>
  <si>
    <t>Ст</t>
  </si>
  <si>
    <t>Куликова</t>
  </si>
  <si>
    <t>Виктория</t>
  </si>
  <si>
    <t>Москва</t>
  </si>
  <si>
    <t>Ст</t>
  </si>
  <si>
    <t>Лабендик</t>
  </si>
  <si>
    <t>Мария</t>
  </si>
  <si>
    <t>Екатеринбург</t>
  </si>
  <si>
    <t>СУНЦ УрФУ 1</t>
  </si>
  <si>
    <t>Ст</t>
  </si>
  <si>
    <t>Лесков</t>
  </si>
  <si>
    <t>Владимир</t>
  </si>
  <si>
    <t>Екатеринбург</t>
  </si>
  <si>
    <t>СУНЦ УрФУ 1</t>
  </si>
  <si>
    <t>Ст</t>
  </si>
  <si>
    <t>Лучкин</t>
  </si>
  <si>
    <t>Вадим</t>
  </si>
  <si>
    <t>Москва</t>
  </si>
  <si>
    <t>Интеллектуал+57</t>
  </si>
  <si>
    <t>Ст</t>
  </si>
  <si>
    <t>Лычагина</t>
  </si>
  <si>
    <t>Елена</t>
  </si>
  <si>
    <t>Курган</t>
  </si>
  <si>
    <t>МоЙ Кур</t>
  </si>
  <si>
    <t>Ст</t>
  </si>
  <si>
    <t>Малыгин</t>
  </si>
  <si>
    <t>Дмитрий</t>
  </si>
  <si>
    <t>Красноярск</t>
  </si>
  <si>
    <t>Енисей II</t>
  </si>
  <si>
    <t>Ст</t>
  </si>
  <si>
    <t>Мануйлов</t>
  </si>
  <si>
    <t>Егор</t>
  </si>
  <si>
    <t>Красноярск</t>
  </si>
  <si>
    <t>Енисей III</t>
  </si>
  <si>
    <t>Ст</t>
  </si>
  <si>
    <t>Мельников</t>
  </si>
  <si>
    <t>Артем</t>
  </si>
  <si>
    <t>Нижний Тагил</t>
  </si>
  <si>
    <t>НТ 11</t>
  </si>
  <si>
    <t>Ст</t>
  </si>
  <si>
    <t>Мәділ</t>
  </si>
  <si>
    <t>Әділ</t>
  </si>
  <si>
    <t>Алматы</t>
  </si>
  <si>
    <t>СА</t>
  </si>
  <si>
    <t>Ст</t>
  </si>
  <si>
    <t>Миклашевская</t>
  </si>
  <si>
    <t>Дарья</t>
  </si>
  <si>
    <t>Елизово</t>
  </si>
  <si>
    <t>Елизово 10</t>
  </si>
  <si>
    <t>Ст</t>
  </si>
  <si>
    <t>Минеев</t>
  </si>
  <si>
    <t>Игорь</t>
  </si>
  <si>
    <t>Москва</t>
  </si>
  <si>
    <t>Ст</t>
  </si>
  <si>
    <t>Москаленко</t>
  </si>
  <si>
    <t>Максим</t>
  </si>
  <si>
    <t>Москва</t>
  </si>
  <si>
    <t>10/1/1511</t>
  </si>
  <si>
    <t>Ст</t>
  </si>
  <si>
    <t>Найзабеков</t>
  </si>
  <si>
    <t>Еламан</t>
  </si>
  <si>
    <t>Талдыкорган</t>
  </si>
  <si>
    <t>НИШ 1</t>
  </si>
  <si>
    <t>Ст</t>
  </si>
  <si>
    <t>Нестерова</t>
  </si>
  <si>
    <t>Елизавета</t>
  </si>
  <si>
    <t>Москва</t>
  </si>
  <si>
    <t>Москва 1514-10-1</t>
  </si>
  <si>
    <t>Ст</t>
  </si>
  <si>
    <t>Никитина</t>
  </si>
  <si>
    <t>Ксения</t>
  </si>
  <si>
    <t>Курган</t>
  </si>
  <si>
    <t>МоЙ Кур</t>
  </si>
  <si>
    <t>Ст</t>
  </si>
  <si>
    <t>Николаев</t>
  </si>
  <si>
    <t>Александр</t>
  </si>
  <si>
    <t>Москва</t>
  </si>
  <si>
    <t>СУНЦ+МГ</t>
  </si>
  <si>
    <t>Ст</t>
  </si>
  <si>
    <t>Новиков</t>
  </si>
  <si>
    <t>Антон</t>
  </si>
  <si>
    <t>Москва</t>
  </si>
  <si>
    <t>Ст</t>
  </si>
  <si>
    <t>Огарок</t>
  </si>
  <si>
    <t>Пётр</t>
  </si>
  <si>
    <t>Москва</t>
  </si>
  <si>
    <t>Москва БЮРО</t>
  </si>
  <si>
    <t>Ст</t>
  </si>
  <si>
    <t>Ожиганов</t>
  </si>
  <si>
    <t>Денис</t>
  </si>
  <si>
    <t>Екатеринбург</t>
  </si>
  <si>
    <t>СУНЦ УрФУ 1</t>
  </si>
  <si>
    <t>Ст</t>
  </si>
  <si>
    <t>Останин</t>
  </si>
  <si>
    <t>Артем</t>
  </si>
  <si>
    <t>Нижний Тагил</t>
  </si>
  <si>
    <t>НТ 10</t>
  </si>
  <si>
    <t>Ст</t>
  </si>
  <si>
    <t>Очков</t>
  </si>
  <si>
    <t>Дмитрий</t>
  </si>
  <si>
    <t>Москва</t>
  </si>
  <si>
    <t>МГ-11</t>
  </si>
  <si>
    <t>Ст</t>
  </si>
  <si>
    <t>Пак</t>
  </si>
  <si>
    <t>Георгий</t>
  </si>
  <si>
    <t>Талдыкорган</t>
  </si>
  <si>
    <t>НИШ 1</t>
  </si>
  <si>
    <t>Ст</t>
  </si>
  <si>
    <t>Патрашкин</t>
  </si>
  <si>
    <t>Никита</t>
  </si>
  <si>
    <t>Москва</t>
  </si>
  <si>
    <t>МГ-10</t>
  </si>
  <si>
    <t>Ст</t>
  </si>
  <si>
    <t>Пеленицына</t>
  </si>
  <si>
    <t>Анастасия</t>
  </si>
  <si>
    <t>Екатеринбург</t>
  </si>
  <si>
    <t>4!</t>
  </si>
  <si>
    <t>Ст</t>
  </si>
  <si>
    <t>Перчук</t>
  </si>
  <si>
    <t>Святослав</t>
  </si>
  <si>
    <t>Москва</t>
  </si>
  <si>
    <t>МоЙ Кур</t>
  </si>
  <si>
    <t>Ст</t>
  </si>
  <si>
    <t>Петров</t>
  </si>
  <si>
    <t>Тимур</t>
  </si>
  <si>
    <t>Москва</t>
  </si>
  <si>
    <t>Москва 1514-10-1</t>
  </si>
  <si>
    <t>Ст</t>
  </si>
  <si>
    <t>Пирчхадзе</t>
  </si>
  <si>
    <t>Семён</t>
  </si>
  <si>
    <t>Екатеринбург</t>
  </si>
  <si>
    <t>Девятка</t>
  </si>
  <si>
    <t>Ст</t>
  </si>
  <si>
    <t>Плотников</t>
  </si>
  <si>
    <t>Андрей</t>
  </si>
  <si>
    <t>Нижний Тагил</t>
  </si>
  <si>
    <t>НТ 11</t>
  </si>
  <si>
    <t>Ст</t>
  </si>
  <si>
    <t>Плюшкин</t>
  </si>
  <si>
    <t>Максим</t>
  </si>
  <si>
    <t>Москва</t>
  </si>
  <si>
    <t>СУНЦ МГУ 1</t>
  </si>
  <si>
    <t>Ст</t>
  </si>
  <si>
    <t>Побегайло</t>
  </si>
  <si>
    <t>Глеб</t>
  </si>
  <si>
    <t>Москва</t>
  </si>
  <si>
    <t>СУНЦ МГУ 1</t>
  </si>
  <si>
    <t>Ст</t>
  </si>
  <si>
    <t>Покидкин</t>
  </si>
  <si>
    <t>Владислав</t>
  </si>
  <si>
    <t>Екатеринбург</t>
  </si>
  <si>
    <t>СУНЦ УрФУ 2</t>
  </si>
  <si>
    <t>Ст</t>
  </si>
  <si>
    <t>Поликарпов</t>
  </si>
  <si>
    <t>Михаил</t>
  </si>
  <si>
    <t>Екатеринбург</t>
  </si>
  <si>
    <t>ПАКТ</t>
  </si>
  <si>
    <t>Ст</t>
  </si>
  <si>
    <t>Понуров</t>
  </si>
  <si>
    <t>Вадим</t>
  </si>
  <si>
    <t>москва</t>
  </si>
  <si>
    <t>Москва 1514-10</t>
  </si>
  <si>
    <t>Ст</t>
  </si>
  <si>
    <t>Попкович</t>
  </si>
  <si>
    <t>Александр</t>
  </si>
  <si>
    <t>Красноярск</t>
  </si>
  <si>
    <t>Енисей II</t>
  </si>
  <si>
    <t>Ст</t>
  </si>
  <si>
    <t>Потеряев</t>
  </si>
  <si>
    <t>Дмитрий</t>
  </si>
  <si>
    <t>Ханты-Мансийск</t>
  </si>
  <si>
    <t>ЮФМЛ 10-11</t>
  </si>
  <si>
    <t>Ст</t>
  </si>
  <si>
    <t>Прокопьев</t>
  </si>
  <si>
    <t>Александр</t>
  </si>
  <si>
    <t>Екатеринбург</t>
  </si>
  <si>
    <t>4!</t>
  </si>
  <si>
    <t>Ст</t>
  </si>
  <si>
    <t>Пустовойтов</t>
  </si>
  <si>
    <t>Сергей</t>
  </si>
  <si>
    <t>Ханты-Мансийск</t>
  </si>
  <si>
    <t>ЮФМЛ 10-11</t>
  </si>
  <si>
    <t>Ст</t>
  </si>
  <si>
    <t>Пушница</t>
  </si>
  <si>
    <t>Александр</t>
  </si>
  <si>
    <t>Ангарск</t>
  </si>
  <si>
    <t>Десяточка</t>
  </si>
  <si>
    <t>Ст</t>
  </si>
  <si>
    <t>Рогожева</t>
  </si>
  <si>
    <t>Анастасия</t>
  </si>
  <si>
    <t>Москва</t>
  </si>
  <si>
    <t>Ст</t>
  </si>
  <si>
    <t>Родионов</t>
  </si>
  <si>
    <t>Данил</t>
  </si>
  <si>
    <t>Москва</t>
  </si>
  <si>
    <t>Ст</t>
  </si>
  <si>
    <t>Ромадинов</t>
  </si>
  <si>
    <t>Александр</t>
  </si>
  <si>
    <t>Москва</t>
  </si>
  <si>
    <t>10/1/1511</t>
  </si>
  <si>
    <t>Ст</t>
  </si>
  <si>
    <t>Романенко</t>
  </si>
  <si>
    <t>Иван</t>
  </si>
  <si>
    <t>Ханты-Мансийск</t>
  </si>
  <si>
    <t>ЮФМЛ 10-11</t>
  </si>
  <si>
    <t>Ст</t>
  </si>
  <si>
    <t>Румянцев</t>
  </si>
  <si>
    <t>Владислав</t>
  </si>
  <si>
    <t>Москва</t>
  </si>
  <si>
    <t>Москва БЮРО</t>
  </si>
  <si>
    <t>Ст</t>
  </si>
  <si>
    <t>Русаков</t>
  </si>
  <si>
    <t>Вадим</t>
  </si>
  <si>
    <t>Иркутск</t>
  </si>
  <si>
    <t>Локомотив 10-11</t>
  </si>
  <si>
    <t>Ст</t>
  </si>
  <si>
    <t>Сабурова</t>
  </si>
  <si>
    <t>Анна</t>
  </si>
  <si>
    <t>Нижний Тагил</t>
  </si>
  <si>
    <t>НТ 11</t>
  </si>
  <si>
    <t>Ст</t>
  </si>
  <si>
    <t>Савченко</t>
  </si>
  <si>
    <t>Глеб</t>
  </si>
  <si>
    <t>Москва</t>
  </si>
  <si>
    <t>МГ-11</t>
  </si>
  <si>
    <t>Ст</t>
  </si>
  <si>
    <t>Сайын</t>
  </si>
  <si>
    <t>Омер Фарук</t>
  </si>
  <si>
    <t>Астана</t>
  </si>
  <si>
    <t>MB</t>
  </si>
  <si>
    <t>Ст</t>
  </si>
  <si>
    <t>Самсонов</t>
  </si>
  <si>
    <t>Степан</t>
  </si>
  <si>
    <t>Крсноярск</t>
  </si>
  <si>
    <t>Енисей III</t>
  </si>
  <si>
    <t>Ст</t>
  </si>
  <si>
    <t>Сегодин</t>
  </si>
  <si>
    <t>Дмитрий</t>
  </si>
  <si>
    <t>Елизово</t>
  </si>
  <si>
    <t>Елизово 10</t>
  </si>
  <si>
    <t>Ст</t>
  </si>
  <si>
    <t>Селиванов</t>
  </si>
  <si>
    <t>Никита</t>
  </si>
  <si>
    <t>Ангарск</t>
  </si>
  <si>
    <t>Десяточка</t>
  </si>
  <si>
    <t>Ст</t>
  </si>
  <si>
    <t>Синицин</t>
  </si>
  <si>
    <t>Богдан</t>
  </si>
  <si>
    <t>Москва</t>
  </si>
  <si>
    <t>СУНЦ МГУ 1</t>
  </si>
  <si>
    <t>Ст</t>
  </si>
  <si>
    <t>Соколов</t>
  </si>
  <si>
    <t>Даниил</t>
  </si>
  <si>
    <t>Москва</t>
  </si>
  <si>
    <t>СУНЦ+МГ</t>
  </si>
  <si>
    <t>Ст</t>
  </si>
  <si>
    <t>Сопленкова</t>
  </si>
  <si>
    <t>Анна</t>
  </si>
  <si>
    <t>Москва</t>
  </si>
  <si>
    <t>10/1/1511</t>
  </si>
  <si>
    <t>Ст</t>
  </si>
  <si>
    <t>Степанов</t>
  </si>
  <si>
    <t>Илья</t>
  </si>
  <si>
    <t>Иркутск</t>
  </si>
  <si>
    <t>Локомотив 10-11</t>
  </si>
  <si>
    <t>Ст</t>
  </si>
  <si>
    <t>Ступин</t>
  </si>
  <si>
    <t>Максим</t>
  </si>
  <si>
    <t>Москва</t>
  </si>
  <si>
    <t>МГ-10</t>
  </si>
  <si>
    <t>Ст</t>
  </si>
  <si>
    <t>Тарасов</t>
  </si>
  <si>
    <t>Александр</t>
  </si>
  <si>
    <t>Ангарск</t>
  </si>
  <si>
    <t>Десяточка</t>
  </si>
  <si>
    <t>Ст</t>
  </si>
  <si>
    <t>Тимофеева</t>
  </si>
  <si>
    <t>Валерия</t>
  </si>
  <si>
    <t>Екатеринбург</t>
  </si>
  <si>
    <t>ПАКТ</t>
  </si>
  <si>
    <t>Ст</t>
  </si>
  <si>
    <t>Токарева</t>
  </si>
  <si>
    <t>Елизавета</t>
  </si>
  <si>
    <t>Москва</t>
  </si>
  <si>
    <t>Интеллектуал+57</t>
  </si>
  <si>
    <t>Ст</t>
  </si>
  <si>
    <t>Фадин</t>
  </si>
  <si>
    <t>Михаил</t>
  </si>
  <si>
    <t>Москва</t>
  </si>
  <si>
    <t>Интеллектуал+57</t>
  </si>
  <si>
    <t>Ст</t>
  </si>
  <si>
    <t>Фомин</t>
  </si>
  <si>
    <t>Евгений</t>
  </si>
  <si>
    <t>Красноярск</t>
  </si>
  <si>
    <t>Енисей I</t>
  </si>
  <si>
    <t>Ст</t>
  </si>
  <si>
    <t>Фролов</t>
  </si>
  <si>
    <t>Дмитрий</t>
  </si>
  <si>
    <t>Москва</t>
  </si>
  <si>
    <t>Москва 1514-10</t>
  </si>
  <si>
    <t>Ст</t>
  </si>
  <si>
    <t>Хазова</t>
  </si>
  <si>
    <t>Ксения</t>
  </si>
  <si>
    <t>Москва</t>
  </si>
  <si>
    <t>МГ-10</t>
  </si>
  <si>
    <t>Ст</t>
  </si>
  <si>
    <t>Ханова</t>
  </si>
  <si>
    <t>Анна</t>
  </si>
  <si>
    <t>Екатеринбург</t>
  </si>
  <si>
    <t>СУНЦ УрФУ 2</t>
  </si>
  <si>
    <t>Ст</t>
  </si>
  <si>
    <t>Хван</t>
  </si>
  <si>
    <t>Рамир</t>
  </si>
  <si>
    <t>Актобе</t>
  </si>
  <si>
    <t>НИШ 1</t>
  </si>
  <si>
    <t>Ст</t>
  </si>
  <si>
    <t>Цой</t>
  </si>
  <si>
    <t>Никита</t>
  </si>
  <si>
    <t>Москва</t>
  </si>
  <si>
    <t>Ст</t>
  </si>
  <si>
    <t>Чурсина</t>
  </si>
  <si>
    <t>Ксения</t>
  </si>
  <si>
    <t>Москва</t>
  </si>
  <si>
    <t>МГ-11</t>
  </si>
  <si>
    <t>Ст</t>
  </si>
  <si>
    <t>Чуфаровский</t>
  </si>
  <si>
    <t>Николай</t>
  </si>
  <si>
    <t>Москва</t>
  </si>
  <si>
    <t>СУНЦ МГУ 0</t>
  </si>
  <si>
    <t>Ст</t>
  </si>
  <si>
    <t>Шакиев</t>
  </si>
  <si>
    <t>Александр</t>
  </si>
  <si>
    <t>Алматы</t>
  </si>
  <si>
    <t>СА</t>
  </si>
  <si>
    <t>Ст</t>
  </si>
  <si>
    <t>Шарипов</t>
  </si>
  <si>
    <t>Александр</t>
  </si>
  <si>
    <t>Москва</t>
  </si>
  <si>
    <t>МГ-11</t>
  </si>
  <si>
    <t>Ст</t>
  </si>
  <si>
    <t>Юргин</t>
  </si>
  <si>
    <t>Григорий</t>
  </si>
  <si>
    <t>Москва</t>
  </si>
  <si>
    <t>Москва БЮРО</t>
  </si>
  <si>
    <t>Ст</t>
  </si>
  <si>
    <t>Юркова</t>
  </si>
  <si>
    <t>Дарья</t>
  </si>
  <si>
    <t>Екатеринбург</t>
  </si>
  <si>
    <t>Девятка</t>
  </si>
  <si>
    <t>Ст</t>
  </si>
  <si>
    <t>Юшко</t>
  </si>
  <si>
    <t>Илья</t>
  </si>
  <si>
    <t>Красноярск</t>
  </si>
  <si>
    <t>Енисей I</t>
  </si>
  <si>
    <t>Ст</t>
  </si>
  <si>
    <t>Яблочкин</t>
  </si>
  <si>
    <t>Николай</t>
  </si>
  <si>
    <t>Елизово</t>
  </si>
  <si>
    <t>Елизово 10</t>
  </si>
  <si>
    <t>Ст</t>
  </si>
  <si>
    <t>Краткое название</t>
  </si>
  <si>
    <t>Σ</t>
  </si>
  <si>
    <t>№</t>
  </si>
  <si>
    <t>Баллы</t>
  </si>
  <si>
    <t>179-8</t>
  </si>
  <si>
    <t>2007А</t>
  </si>
  <si>
    <t>2007Б</t>
  </si>
  <si>
    <t>MMB</t>
  </si>
  <si>
    <t>Mongolia</t>
  </si>
  <si>
    <t>Orchlon</t>
  </si>
  <si>
    <t>ВМЛ</t>
  </si>
  <si>
    <t>Вулканчик</t>
  </si>
  <si>
    <t>Команда РЛИ</t>
  </si>
  <si>
    <t>КРФМЛИ</t>
  </si>
  <si>
    <t>Курган ЦДМО 9</t>
  </si>
  <si>
    <t>Л2Ш 8-9</t>
  </si>
  <si>
    <t>Ленский край</t>
  </si>
  <si>
    <t>Локомотив 9</t>
  </si>
  <si>
    <t>МАНГо</t>
  </si>
  <si>
    <t>МЕл</t>
  </si>
  <si>
    <t>МММФ+</t>
  </si>
  <si>
    <t>Москва 1514-8</t>
  </si>
  <si>
    <t>Москва-1543</t>
  </si>
  <si>
    <t>НИШ 2</t>
  </si>
  <si>
    <t>НИШ 3</t>
  </si>
  <si>
    <t>НТ 9</t>
  </si>
  <si>
    <t>Олимп 7-8</t>
  </si>
  <si>
    <t>Регион 13</t>
  </si>
  <si>
    <t>СУНЦ УрФУ 3</t>
  </si>
  <si>
    <t>ФАИ</t>
  </si>
  <si>
    <t>ФТЛ</t>
  </si>
  <si>
    <t>Краткое название</t>
  </si>
  <si>
    <t>Σ</t>
  </si>
  <si>
    <t>№</t>
  </si>
  <si>
    <t>Баллы</t>
  </si>
  <si>
    <t>463</t>
  </si>
  <si>
    <t>1511-10</t>
  </si>
  <si>
    <t>2007-10</t>
  </si>
  <si>
    <t>4!</t>
  </si>
  <si>
    <t>MB</t>
  </si>
  <si>
    <t>MGBG</t>
  </si>
  <si>
    <t>Девятка</t>
  </si>
  <si>
    <t>Десяточка</t>
  </si>
  <si>
    <t>Елизово 10</t>
  </si>
  <si>
    <t>Енисей I</t>
  </si>
  <si>
    <t>Енисей II</t>
  </si>
  <si>
    <t>Енисей III</t>
  </si>
  <si>
    <t>Интеллектуал+57</t>
  </si>
  <si>
    <t>Локомотив 10-11</t>
  </si>
  <si>
    <t>МГ-10</t>
  </si>
  <si>
    <t>МГ-11</t>
  </si>
  <si>
    <t>МоЙ Кур</t>
  </si>
  <si>
    <t>Москва 1514-10</t>
  </si>
  <si>
    <t>Москва 1514-10-1</t>
  </si>
  <si>
    <t>Москва БЮРО</t>
  </si>
  <si>
    <t>НИШ 1</t>
  </si>
  <si>
    <t>НТ 10</t>
  </si>
  <si>
    <t>НТ 11</t>
  </si>
  <si>
    <t>ПАКТ</t>
  </si>
  <si>
    <t>СА</t>
  </si>
  <si>
    <t>СУНЦ МГУ 0</t>
  </si>
  <si>
    <t>СУНЦ МГУ 1</t>
  </si>
  <si>
    <t>СУНЦ УрФУ 1</t>
  </si>
  <si>
    <t>СУНЦ УрФУ 2</t>
  </si>
  <si>
    <t>СУНЦ+МГ</t>
  </si>
  <si>
    <t>ФизВол</t>
  </si>
  <si>
    <t>ЮФМЛ 10-11</t>
  </si>
  <si>
    <t>Регата. Младшая лига</t>
  </si>
  <si>
    <t>1 тур</t>
  </si>
  <si>
    <t>2 тур</t>
  </si>
  <si>
    <t>3 тур</t>
  </si>
  <si>
    <t>4 тур</t>
  </si>
  <si>
    <t>1 тур</t>
  </si>
  <si>
    <t>2 тур</t>
  </si>
  <si>
    <t>3 тур</t>
  </si>
  <si>
    <t>4 тур</t>
  </si>
  <si>
    <t>№</t>
  </si>
  <si>
    <t>Команда</t>
  </si>
  <si>
    <t>а</t>
  </si>
  <si>
    <t>г</t>
  </si>
  <si>
    <t>к</t>
  </si>
  <si>
    <t>а</t>
  </si>
  <si>
    <t>г</t>
  </si>
  <si>
    <t>к</t>
  </si>
  <si>
    <t>а</t>
  </si>
  <si>
    <t>г</t>
  </si>
  <si>
    <t>к</t>
  </si>
  <si>
    <t>а</t>
  </si>
  <si>
    <t>г</t>
  </si>
  <si>
    <t>к</t>
  </si>
  <si>
    <t>Σ</t>
  </si>
  <si>
    <t>№</t>
  </si>
  <si>
    <t>Команда</t>
  </si>
  <si>
    <t>а</t>
  </si>
  <si>
    <t>г</t>
  </si>
  <si>
    <t>к</t>
  </si>
  <si>
    <t>а</t>
  </si>
  <si>
    <t>г</t>
  </si>
  <si>
    <t>к</t>
  </si>
  <si>
    <t>а</t>
  </si>
  <si>
    <t>г</t>
  </si>
  <si>
    <t>к</t>
  </si>
  <si>
    <t>а</t>
  </si>
  <si>
    <t>г</t>
  </si>
  <si>
    <t>к</t>
  </si>
  <si>
    <t>Σ</t>
  </si>
  <si>
    <t>179-8</t>
  </si>
  <si>
    <t>МАНГо</t>
  </si>
  <si>
    <t>2007А</t>
  </si>
  <si>
    <t>МЕл</t>
  </si>
  <si>
    <t>2007Б</t>
  </si>
  <si>
    <t>МММФ+</t>
  </si>
  <si>
    <t>MMB</t>
  </si>
  <si>
    <t>Москва 1514-8</t>
  </si>
  <si>
    <t>Mongolia</t>
  </si>
  <si>
    <t>Москва-1543</t>
  </si>
  <si>
    <t>Orchlon</t>
  </si>
  <si>
    <t>НИШ 2</t>
  </si>
  <si>
    <t>ВМЛ</t>
  </si>
  <si>
    <t>НИШ 3</t>
  </si>
  <si>
    <t>Вулканчик</t>
  </si>
  <si>
    <t>НТ 9</t>
  </si>
  <si>
    <t>Команда РЛИ</t>
  </si>
  <si>
    <t>Олимп 7-8</t>
  </si>
  <si>
    <t>КРФМЛИ</t>
  </si>
  <si>
    <t>Регион 13</t>
  </si>
  <si>
    <t>Курган ЦДМО 9</t>
  </si>
  <si>
    <t>СУНЦ УрФУ 3</t>
  </si>
  <si>
    <t>Л2Ш 8-9</t>
  </si>
  <si>
    <t>ФАИ</t>
  </si>
  <si>
    <t>Ленский край</t>
  </si>
  <si>
    <t>ФТЛ</t>
  </si>
  <si>
    <t>Локомотив 9</t>
  </si>
  <si>
    <t>Регата. Старшая лига</t>
  </si>
  <si>
    <t>1 тур</t>
  </si>
  <si>
    <t>2 тур</t>
  </si>
  <si>
    <t>3 тур</t>
  </si>
  <si>
    <t>4 тур</t>
  </si>
  <si>
    <t>1 тур</t>
  </si>
  <si>
    <t>2 тур</t>
  </si>
  <si>
    <t>3 тур</t>
  </si>
  <si>
    <t>4 тур</t>
  </si>
  <si>
    <t>№</t>
  </si>
  <si>
    <t>Команда</t>
  </si>
  <si>
    <t>a</t>
  </si>
  <si>
    <t>g</t>
  </si>
  <si>
    <t>c</t>
  </si>
  <si>
    <t>a</t>
  </si>
  <si>
    <t>g</t>
  </si>
  <si>
    <t>c</t>
  </si>
  <si>
    <t>a</t>
  </si>
  <si>
    <t>g</t>
  </si>
  <si>
    <t>c</t>
  </si>
  <si>
    <t>a</t>
  </si>
  <si>
    <t>g</t>
  </si>
  <si>
    <t>c</t>
  </si>
  <si>
    <t>Σ</t>
  </si>
  <si>
    <t>№</t>
  </si>
  <si>
    <t>Команда</t>
  </si>
  <si>
    <t>a</t>
  </si>
  <si>
    <t>g</t>
  </si>
  <si>
    <t>c</t>
  </si>
  <si>
    <t>a</t>
  </si>
  <si>
    <t>g</t>
  </si>
  <si>
    <t>c</t>
  </si>
  <si>
    <t>a</t>
  </si>
  <si>
    <t>g</t>
  </si>
  <si>
    <t>c</t>
  </si>
  <si>
    <t>a</t>
  </si>
  <si>
    <t>g</t>
  </si>
  <si>
    <t>c</t>
  </si>
  <si>
    <t>Σ</t>
  </si>
  <si>
    <t>463</t>
  </si>
  <si>
    <t>МоЙ Кур</t>
  </si>
  <si>
    <t>1511-10</t>
  </si>
  <si>
    <t>Москва 1514-10</t>
  </si>
  <si>
    <t>2007-10</t>
  </si>
  <si>
    <t>Москва 1514-10-1</t>
  </si>
  <si>
    <t>4!</t>
  </si>
  <si>
    <t>Москва БЮРО</t>
  </si>
  <si>
    <t>MB</t>
  </si>
  <si>
    <t>НИШ 1</t>
  </si>
  <si>
    <t>MGBG</t>
  </si>
  <si>
    <t>НТ 10</t>
  </si>
  <si>
    <t>Девятка</t>
  </si>
  <si>
    <t>НТ 11</t>
  </si>
  <si>
    <t>Десяточка</t>
  </si>
  <si>
    <t>ПАКТ</t>
  </si>
  <si>
    <t>Елизово 10</t>
  </si>
  <si>
    <t>СА</t>
  </si>
  <si>
    <t>Енисей I</t>
  </si>
  <si>
    <t>СУНЦ МГУ 0</t>
  </si>
  <si>
    <t>Енисей II</t>
  </si>
  <si>
    <t>СУНЦ МГУ 1</t>
  </si>
  <si>
    <t>Енисей III</t>
  </si>
  <si>
    <t>СУНЦ УрФУ 1</t>
  </si>
  <si>
    <t>Интеллектуал+57</t>
  </si>
  <si>
    <t>СУНЦ УрФУ 2</t>
  </si>
  <si>
    <t>Локомотив 10-11</t>
  </si>
  <si>
    <t>СУНЦ+МГ</t>
  </si>
  <si>
    <t>МГ-10</t>
  </si>
  <si>
    <t>ФизВол</t>
  </si>
  <si>
    <t>МГ-11</t>
  </si>
  <si>
    <t>ЮФМЛ 10-11</t>
  </si>
  <si>
    <t>Предварительные результаты
письменной олимпиады "Алгебра и теория чисел"</t>
  </si>
  <si>
    <t>ПОКАЗ 
РАБОТ:</t>
  </si>
  <si>
    <t>пт, 7 ноя</t>
  </si>
  <si>
    <t>Младшая</t>
  </si>
  <si>
    <t>ауд.29</t>
  </si>
  <si>
    <t>17:00 - 18:00</t>
  </si>
  <si>
    <t>пт, 7 ноя</t>
  </si>
  <si>
    <t>Старшая</t>
  </si>
  <si>
    <t>ауд.39</t>
  </si>
  <si>
    <t>17:00 - 18:00</t>
  </si>
  <si>
    <t>№</t>
  </si>
  <si>
    <t>Фамилия</t>
  </si>
  <si>
    <t>Имя</t>
  </si>
  <si>
    <t>Город</t>
  </si>
  <si>
    <t>Команда</t>
  </si>
  <si>
    <t>Кл</t>
  </si>
  <si>
    <t>Каб</t>
  </si>
  <si>
    <t>Лига</t>
  </si>
  <si>
    <t>Сумма</t>
  </si>
  <si>
    <t>Battsengel</t>
  </si>
  <si>
    <t>Turbat</t>
  </si>
  <si>
    <t>Улан-Батор</t>
  </si>
  <si>
    <t>Orchlon</t>
  </si>
  <si>
    <t>Младшая</t>
  </si>
  <si>
    <t>Byambasuren</t>
  </si>
  <si>
    <t>Enkhjin</t>
  </si>
  <si>
    <t>Улан-Батор</t>
  </si>
  <si>
    <t>Orchlon</t>
  </si>
  <si>
    <t>Младшая</t>
  </si>
  <si>
    <t>Olonbaatar</t>
  </si>
  <si>
    <t>Tenuun</t>
  </si>
  <si>
    <t>Улан-Батор</t>
  </si>
  <si>
    <t>Orchlon</t>
  </si>
  <si>
    <t>Младшая</t>
  </si>
  <si>
    <t>Otgonbayar</t>
  </si>
  <si>
    <t>Dulguun</t>
  </si>
  <si>
    <t>Улан-Батор</t>
  </si>
  <si>
    <t>Orchlon</t>
  </si>
  <si>
    <t>Младшая</t>
  </si>
  <si>
    <t>Эрдэнэбат</t>
  </si>
  <si>
    <t>Чагнаадорж</t>
  </si>
  <si>
    <t>Улан-Батор</t>
  </si>
  <si>
    <t>Mongolia</t>
  </si>
  <si>
    <t>Младшая</t>
  </si>
  <si>
    <t>Гэрэлцогт</t>
  </si>
  <si>
    <t>Ханболор</t>
  </si>
  <si>
    <t>Улан-Батор</t>
  </si>
  <si>
    <t>Mongolia</t>
  </si>
  <si>
    <t>Младшая</t>
  </si>
  <si>
    <t>Мөнхбүрэн</t>
  </si>
  <si>
    <t>Мөнхбилэг</t>
  </si>
  <si>
    <t>Улан-Батор</t>
  </si>
  <si>
    <t>Mongolia</t>
  </si>
  <si>
    <t>Младшая</t>
  </si>
  <si>
    <t>Золбаяр</t>
  </si>
  <si>
    <t>Замилан</t>
  </si>
  <si>
    <t>Улан-Батор</t>
  </si>
  <si>
    <t>Mongolia</t>
  </si>
  <si>
    <t>Младшая</t>
  </si>
  <si>
    <t>Абильдин</t>
  </si>
  <si>
    <t>Темирлан</t>
  </si>
  <si>
    <t>Астана</t>
  </si>
  <si>
    <t>НИШ 2</t>
  </si>
  <si>
    <t>Младшая</t>
  </si>
  <si>
    <t>Абильдин</t>
  </si>
  <si>
    <t>Шынгысхан</t>
  </si>
  <si>
    <t>Астана</t>
  </si>
  <si>
    <t>НИШ 2</t>
  </si>
  <si>
    <t>Младшая</t>
  </si>
  <si>
    <t>Алиев</t>
  </si>
  <si>
    <t>Ален</t>
  </si>
  <si>
    <t>Москва</t>
  </si>
  <si>
    <t>Олимп 7-8</t>
  </si>
  <si>
    <t>Младшая</t>
  </si>
  <si>
    <t>Амантай</t>
  </si>
  <si>
    <t>Алишер</t>
  </si>
  <si>
    <t>Астана</t>
  </si>
  <si>
    <t>НИШ 2</t>
  </si>
  <si>
    <t>Младшая</t>
  </si>
  <si>
    <t>Андреев</t>
  </si>
  <si>
    <t>Максим</t>
  </si>
  <si>
    <t>Якутск</t>
  </si>
  <si>
    <t>Ленский край</t>
  </si>
  <si>
    <t>Младшая</t>
  </si>
  <si>
    <t>Архипов</t>
  </si>
  <si>
    <t>Дмитрий</t>
  </si>
  <si>
    <t>Курган</t>
  </si>
  <si>
    <t>Курган ЦДМО 9</t>
  </si>
  <si>
    <t>Младшая</t>
  </si>
  <si>
    <t>Афанасьев</t>
  </si>
  <si>
    <t>Никита</t>
  </si>
  <si>
    <t>Москва</t>
  </si>
  <si>
    <t>МЕл</t>
  </si>
  <si>
    <t>Младшая</t>
  </si>
  <si>
    <t>Баринов</t>
  </si>
  <si>
    <t>Вадим</t>
  </si>
  <si>
    <t>Екатеринбург</t>
  </si>
  <si>
    <t>СУНЦ УрФУ 3</t>
  </si>
  <si>
    <t>Младшая</t>
  </si>
  <si>
    <t>Барышников</t>
  </si>
  <si>
    <t>Антон</t>
  </si>
  <si>
    <t>Москва</t>
  </si>
  <si>
    <t>Олимп 7-8</t>
  </si>
  <si>
    <t>Младшая</t>
  </si>
  <si>
    <t>Башарин</t>
  </si>
  <si>
    <t>Артем</t>
  </si>
  <si>
    <t>Москва</t>
  </si>
  <si>
    <t>Олимп 7-8</t>
  </si>
  <si>
    <t>Младшая</t>
  </si>
  <si>
    <t>Беляева</t>
  </si>
  <si>
    <t>Вера</t>
  </si>
  <si>
    <t>Москва</t>
  </si>
  <si>
    <t>Москва-1543</t>
  </si>
  <si>
    <t>Младшая</t>
  </si>
  <si>
    <t>Блудов</t>
  </si>
  <si>
    <t>Михаил</t>
  </si>
  <si>
    <t>Иркутск</t>
  </si>
  <si>
    <t>ФАИ</t>
  </si>
  <si>
    <t>Младшая</t>
  </si>
  <si>
    <t>Бондарев</t>
  </si>
  <si>
    <t>Иван</t>
  </si>
  <si>
    <t>Долгопрудный (Москва)</t>
  </si>
  <si>
    <t>ФТЛ</t>
  </si>
  <si>
    <t>Младшая</t>
  </si>
  <si>
    <t>Бурцева</t>
  </si>
  <si>
    <t>Анна</t>
  </si>
  <si>
    <t>Якутск</t>
  </si>
  <si>
    <t>Команда РЛИ</t>
  </si>
  <si>
    <t>Младшая</t>
  </si>
  <si>
    <t>Великанов</t>
  </si>
  <si>
    <t>Максим</t>
  </si>
  <si>
    <t>Москва</t>
  </si>
  <si>
    <t>Москва-1543</t>
  </si>
  <si>
    <t>Младшая</t>
  </si>
  <si>
    <t>Гаврильев</t>
  </si>
  <si>
    <t>Дмитрий</t>
  </si>
  <si>
    <t>Якутск</t>
  </si>
  <si>
    <t>Команда РЛИ</t>
  </si>
  <si>
    <t>Младшая</t>
  </si>
  <si>
    <t>Галымбеков</t>
  </si>
  <si>
    <t>Дастан</t>
  </si>
  <si>
    <t>Талдыкорган</t>
  </si>
  <si>
    <t>НИШ 3</t>
  </si>
  <si>
    <t>Младшая</t>
  </si>
  <si>
    <t>Гафитулин</t>
  </si>
  <si>
    <t>Рамиль</t>
  </si>
  <si>
    <t>Семей</t>
  </si>
  <si>
    <t>НИШ 3</t>
  </si>
  <si>
    <t>Младшая</t>
  </si>
  <si>
    <t>Глаголев</t>
  </si>
  <si>
    <t>Александр</t>
  </si>
  <si>
    <t>Москва</t>
  </si>
  <si>
    <t>Л2Ш 8-9</t>
  </si>
  <si>
    <t>Младшая</t>
  </si>
  <si>
    <t>Гликин</t>
  </si>
  <si>
    <t>Алексей</t>
  </si>
  <si>
    <t>Москва</t>
  </si>
  <si>
    <t>2007Б</t>
  </si>
  <si>
    <t>Младшая</t>
  </si>
  <si>
    <t>Голубцов</t>
  </si>
  <si>
    <t>Роман</t>
  </si>
  <si>
    <t>Вологда</t>
  </si>
  <si>
    <t>ВМЛ</t>
  </si>
  <si>
    <t>Младшая</t>
  </si>
  <si>
    <t>Гранин</t>
  </si>
  <si>
    <t>Павел</t>
  </si>
  <si>
    <t>Иркутск</t>
  </si>
  <si>
    <t>Локомотив 9</t>
  </si>
  <si>
    <t>Младшая</t>
  </si>
  <si>
    <t>Григорьев</t>
  </si>
  <si>
    <t>Петр</t>
  </si>
  <si>
    <t>Москва</t>
  </si>
  <si>
    <t>Москва 1514-8</t>
  </si>
  <si>
    <t>Младшая</t>
  </si>
  <si>
    <t>Данилова</t>
  </si>
  <si>
    <t>Валентина</t>
  </si>
  <si>
    <t>Саранск</t>
  </si>
  <si>
    <t>Регион 13</t>
  </si>
  <si>
    <t>Младшая</t>
  </si>
  <si>
    <t>Дмитриева</t>
  </si>
  <si>
    <t>Мария</t>
  </si>
  <si>
    <t>Москва</t>
  </si>
  <si>
    <t>Л2Ш 8-9</t>
  </si>
  <si>
    <t>Младшая</t>
  </si>
  <si>
    <t>не участвовала</t>
  </si>
  <si>
    <t>Дудников</t>
  </si>
  <si>
    <t>Тихомир</t>
  </si>
  <si>
    <t>Москва</t>
  </si>
  <si>
    <t>Москва 1514-8</t>
  </si>
  <si>
    <t>Младшая</t>
  </si>
  <si>
    <t>Енгоян</t>
  </si>
  <si>
    <t>Анна</t>
  </si>
  <si>
    <t>Москва</t>
  </si>
  <si>
    <t>2007А</t>
  </si>
  <si>
    <t>Младшая</t>
  </si>
  <si>
    <t>Жирков</t>
  </si>
  <si>
    <t>Василий</t>
  </si>
  <si>
    <t>Якутск</t>
  </si>
  <si>
    <t>Ленский край</t>
  </si>
  <si>
    <t>Младшая</t>
  </si>
  <si>
    <t>Жуков</t>
  </si>
  <si>
    <t>Станислав</t>
  </si>
  <si>
    <t>Москва</t>
  </si>
  <si>
    <t>Москва-1543</t>
  </si>
  <si>
    <t>Младшая</t>
  </si>
  <si>
    <t>Захаров</t>
  </si>
  <si>
    <t>Максим</t>
  </si>
  <si>
    <t>Екатеринбург</t>
  </si>
  <si>
    <t>СУНЦ УрФУ 3</t>
  </si>
  <si>
    <t>Младшая</t>
  </si>
  <si>
    <t>Захаров</t>
  </si>
  <si>
    <t>Дмитрий</t>
  </si>
  <si>
    <t>Москва</t>
  </si>
  <si>
    <t>179-8</t>
  </si>
  <si>
    <t>Младшая</t>
  </si>
  <si>
    <t>Иванова</t>
  </si>
  <si>
    <t>Екатерина</t>
  </si>
  <si>
    <t>Курган</t>
  </si>
  <si>
    <t>Курган ЦДМО 9</t>
  </si>
  <si>
    <t>Младшая</t>
  </si>
  <si>
    <t>Кабдыгали</t>
  </si>
  <si>
    <t>Мирас</t>
  </si>
  <si>
    <t>Алматы</t>
  </si>
  <si>
    <t>ФАИ</t>
  </si>
  <si>
    <t>Младшая</t>
  </si>
  <si>
    <t>Казанцев</t>
  </si>
  <si>
    <t>Андрей</t>
  </si>
  <si>
    <t>Петропавловск-Камчатский</t>
  </si>
  <si>
    <t>Вулканчик</t>
  </si>
  <si>
    <t>Младшая</t>
  </si>
  <si>
    <t>Кайпиев</t>
  </si>
  <si>
    <t>Амир</t>
  </si>
  <si>
    <t>Астана</t>
  </si>
  <si>
    <t>НИШ 2</t>
  </si>
  <si>
    <t>Младшая</t>
  </si>
  <si>
    <t>Калинин</t>
  </si>
  <si>
    <t>Иван</t>
  </si>
  <si>
    <t>Москва</t>
  </si>
  <si>
    <t>МЕл</t>
  </si>
  <si>
    <t>Младшая</t>
  </si>
  <si>
    <t>Калиниченко</t>
  </si>
  <si>
    <t>Иван</t>
  </si>
  <si>
    <t>Москва</t>
  </si>
  <si>
    <t>Москва 1514-8</t>
  </si>
  <si>
    <t>Младшая</t>
  </si>
  <si>
    <t>Касимцев</t>
  </si>
  <si>
    <t>Вячеслав</t>
  </si>
  <si>
    <t>Елизово</t>
  </si>
  <si>
    <t>МЕл</t>
  </si>
  <si>
    <t>Младшая</t>
  </si>
  <si>
    <t>Кидянкин</t>
  </si>
  <si>
    <t>Михаил</t>
  </si>
  <si>
    <t>Саранск</t>
  </si>
  <si>
    <t>Регион 13</t>
  </si>
  <si>
    <t>Младшая</t>
  </si>
  <si>
    <t>Ким</t>
  </si>
  <si>
    <t>Сергей</t>
  </si>
  <si>
    <t>Москва</t>
  </si>
  <si>
    <t>2007А</t>
  </si>
  <si>
    <t>Младшая</t>
  </si>
  <si>
    <t>Коган</t>
  </si>
  <si>
    <t>Евгений</t>
  </si>
  <si>
    <t>Москва</t>
  </si>
  <si>
    <t>МММФ+</t>
  </si>
  <si>
    <t>Младшая</t>
  </si>
  <si>
    <t>Колтакова</t>
  </si>
  <si>
    <t>Элеонора</t>
  </si>
  <si>
    <t>Вологда</t>
  </si>
  <si>
    <t>ВМЛ</t>
  </si>
  <si>
    <t>Младшая</t>
  </si>
  <si>
    <t>Коркин</t>
  </si>
  <si>
    <t>Игорь</t>
  </si>
  <si>
    <t>Петропавловск-Камчатский</t>
  </si>
  <si>
    <t>Вулканчик</t>
  </si>
  <si>
    <t>Младшая</t>
  </si>
  <si>
    <t>Коршунов</t>
  </si>
  <si>
    <t>Иван</t>
  </si>
  <si>
    <t>Москва</t>
  </si>
  <si>
    <t>Л2Ш 8-9</t>
  </si>
  <si>
    <t>Младшая</t>
  </si>
  <si>
    <t>Коуров</t>
  </si>
  <si>
    <t>Яков</t>
  </si>
  <si>
    <t>Нижний Тагил</t>
  </si>
  <si>
    <t>НТ 9</t>
  </si>
  <si>
    <t>Младшая</t>
  </si>
  <si>
    <t>Крылова</t>
  </si>
  <si>
    <t>Евгения</t>
  </si>
  <si>
    <t>Саранск</t>
  </si>
  <si>
    <t>Регион 13</t>
  </si>
  <si>
    <t>Младшая</t>
  </si>
  <si>
    <t>Кудайбергенов</t>
  </si>
  <si>
    <t>Алихан</t>
  </si>
  <si>
    <t>Астана</t>
  </si>
  <si>
    <t>MMB</t>
  </si>
  <si>
    <t>Младшая</t>
  </si>
  <si>
    <t>Куприянов</t>
  </si>
  <si>
    <t>Артур</t>
  </si>
  <si>
    <t>Якутск</t>
  </si>
  <si>
    <t>Ленский край</t>
  </si>
  <si>
    <t>Младшая</t>
  </si>
  <si>
    <t>Лаврова</t>
  </si>
  <si>
    <t>Карина</t>
  </si>
  <si>
    <t>Долгопрудный</t>
  </si>
  <si>
    <t>ФТЛ</t>
  </si>
  <si>
    <t>Младшая</t>
  </si>
  <si>
    <t>Лошаков</t>
  </si>
  <si>
    <t>Максим</t>
  </si>
  <si>
    <t>Москва</t>
  </si>
  <si>
    <t>МЕл</t>
  </si>
  <si>
    <t>Младшая</t>
  </si>
  <si>
    <t>Макаров</t>
  </si>
  <si>
    <t>Александр</t>
  </si>
  <si>
    <t>Сыктывкар</t>
  </si>
  <si>
    <t>КРФМЛИ</t>
  </si>
  <si>
    <t>Младшая</t>
  </si>
  <si>
    <t>Малиновский</t>
  </si>
  <si>
    <t>Георгий</t>
  </si>
  <si>
    <t>село Приволжье</t>
  </si>
  <si>
    <t>МАНГо</t>
  </si>
  <si>
    <t>Младшая</t>
  </si>
  <si>
    <t>Малыгин</t>
  </si>
  <si>
    <t>Кирилл</t>
  </si>
  <si>
    <t>Вологда</t>
  </si>
  <si>
    <t>ВМЛ</t>
  </si>
  <si>
    <t>Младшая</t>
  </si>
  <si>
    <t>Малюгин</t>
  </si>
  <si>
    <t>Степан</t>
  </si>
  <si>
    <t>Москва</t>
  </si>
  <si>
    <t>МММФ+</t>
  </si>
  <si>
    <t>Младшая</t>
  </si>
  <si>
    <t>Маньков</t>
  </si>
  <si>
    <t>Кирилл</t>
  </si>
  <si>
    <t>Нижний Тагил</t>
  </si>
  <si>
    <t>НТ 9</t>
  </si>
  <si>
    <t>Младшая</t>
  </si>
  <si>
    <t>Маслов</t>
  </si>
  <si>
    <t>Иван</t>
  </si>
  <si>
    <t>Курган</t>
  </si>
  <si>
    <t>Курган ЦДМО 9</t>
  </si>
  <si>
    <t>Младшая</t>
  </si>
  <si>
    <t>Матюшкин</t>
  </si>
  <si>
    <t>Андрей</t>
  </si>
  <si>
    <t>Москва</t>
  </si>
  <si>
    <t>2007А</t>
  </si>
  <si>
    <t>Младшая</t>
  </si>
  <si>
    <t>Махнев</t>
  </si>
  <si>
    <t>Константин</t>
  </si>
  <si>
    <t>Екатеринбург</t>
  </si>
  <si>
    <t>СУНЦ УрФУ 3</t>
  </si>
  <si>
    <t>Младшая</t>
  </si>
  <si>
    <t>Мещеряков</t>
  </si>
  <si>
    <t>Николай</t>
  </si>
  <si>
    <t>Курган</t>
  </si>
  <si>
    <t>Курган ЦДМО 9</t>
  </si>
  <si>
    <t>Младшая</t>
  </si>
  <si>
    <t>Новак</t>
  </si>
  <si>
    <t>Василий</t>
  </si>
  <si>
    <t>Москва</t>
  </si>
  <si>
    <t>Олимп 7-8</t>
  </si>
  <si>
    <t>Младшая</t>
  </si>
  <si>
    <t>Ноев</t>
  </si>
  <si>
    <t>Никита</t>
  </si>
  <si>
    <t>Якутск</t>
  </si>
  <si>
    <t>Команда РЛИ</t>
  </si>
  <si>
    <t>Младшая</t>
  </si>
  <si>
    <t>Ночка</t>
  </si>
  <si>
    <t>Степан</t>
  </si>
  <si>
    <t>Нижний Тагил</t>
  </si>
  <si>
    <t>МММФ+</t>
  </si>
  <si>
    <t>Младшая</t>
  </si>
  <si>
    <t>Окопная</t>
  </si>
  <si>
    <t>Евгения</t>
  </si>
  <si>
    <t>Москва</t>
  </si>
  <si>
    <t>2007Б</t>
  </si>
  <si>
    <t>Младшая</t>
  </si>
  <si>
    <t>Онищенко</t>
  </si>
  <si>
    <t>Татьяна</t>
  </si>
  <si>
    <t>Королёв</t>
  </si>
  <si>
    <t>МММФ+</t>
  </si>
  <si>
    <t>Младшая</t>
  </si>
  <si>
    <t>Оразалин</t>
  </si>
  <si>
    <t>Алибек</t>
  </si>
  <si>
    <t>Семей</t>
  </si>
  <si>
    <t>НИШ 3</t>
  </si>
  <si>
    <t>Младшая</t>
  </si>
  <si>
    <t>Орал</t>
  </si>
  <si>
    <t>Алмас</t>
  </si>
  <si>
    <t>Алматы</t>
  </si>
  <si>
    <t>ФАИ</t>
  </si>
  <si>
    <t>Младшая</t>
  </si>
  <si>
    <t>Осипенко</t>
  </si>
  <si>
    <t>Максим</t>
  </si>
  <si>
    <t>Красноярск</t>
  </si>
  <si>
    <t>МАНГо</t>
  </si>
  <si>
    <t>Младшая</t>
  </si>
  <si>
    <t>Осипов</t>
  </si>
  <si>
    <t>Михаил</t>
  </si>
  <si>
    <t>Сыктывкар</t>
  </si>
  <si>
    <t>КРФМЛИ</t>
  </si>
  <si>
    <t>Младшая</t>
  </si>
  <si>
    <t>Ошакбаев</t>
  </si>
  <si>
    <t>Айбар</t>
  </si>
  <si>
    <t>Астана</t>
  </si>
  <si>
    <t>MMB</t>
  </si>
  <si>
    <t>Младшая</t>
  </si>
  <si>
    <t>Пак</t>
  </si>
  <si>
    <t>Артур</t>
  </si>
  <si>
    <t>Талдыкорган</t>
  </si>
  <si>
    <t>НИШ 3</t>
  </si>
  <si>
    <t>Младшая</t>
  </si>
  <si>
    <t>Паршуков</t>
  </si>
  <si>
    <t>Кирилл</t>
  </si>
  <si>
    <t>Сыктывкар</t>
  </si>
  <si>
    <t>КРФМЛИ</t>
  </si>
  <si>
    <t>Младшая</t>
  </si>
  <si>
    <t>Патрушева</t>
  </si>
  <si>
    <t>Елена</t>
  </si>
  <si>
    <t>Екатеринбург</t>
  </si>
  <si>
    <t>СУНЦ УрФУ 3</t>
  </si>
  <si>
    <t>Младшая</t>
  </si>
  <si>
    <t>Петров</t>
  </si>
  <si>
    <t>Павел</t>
  </si>
  <si>
    <t>Саранск</t>
  </si>
  <si>
    <t>Регион 13</t>
  </si>
  <si>
    <t>Младшая</t>
  </si>
  <si>
    <t>Пруцких</t>
  </si>
  <si>
    <t>Никита</t>
  </si>
  <si>
    <t>Иркутск</t>
  </si>
  <si>
    <t>Локомотив 9</t>
  </si>
  <si>
    <t>Младшая</t>
  </si>
  <si>
    <t>Русаков</t>
  </si>
  <si>
    <t>Егор</t>
  </si>
  <si>
    <t>Иркутск</t>
  </si>
  <si>
    <t>Локомотив 9</t>
  </si>
  <si>
    <t>Младшая</t>
  </si>
  <si>
    <t>Русинов</t>
  </si>
  <si>
    <t>Павел</t>
  </si>
  <si>
    <t>Нижний Тагил</t>
  </si>
  <si>
    <t>НТ 9</t>
  </si>
  <si>
    <t>Младшая</t>
  </si>
  <si>
    <t>Рябинин</t>
  </si>
  <si>
    <t>Андрей</t>
  </si>
  <si>
    <t>КРФМЛИ</t>
  </si>
  <si>
    <t>Младшая</t>
  </si>
  <si>
    <t>Самулионис</t>
  </si>
  <si>
    <t>Александра</t>
  </si>
  <si>
    <t>Елизово</t>
  </si>
  <si>
    <t>МЕл</t>
  </si>
  <si>
    <t>Младшая</t>
  </si>
  <si>
    <t>Сапожникова</t>
  </si>
  <si>
    <t>Дарья</t>
  </si>
  <si>
    <t>Москва</t>
  </si>
  <si>
    <t>Москва 1514-8</t>
  </si>
  <si>
    <t>Младшая</t>
  </si>
  <si>
    <t>Семышев</t>
  </si>
  <si>
    <t>Константин</t>
  </si>
  <si>
    <t>Долгопрудный</t>
  </si>
  <si>
    <t>ФТЛ</t>
  </si>
  <si>
    <t>Младшая</t>
  </si>
  <si>
    <t>Сивцев</t>
  </si>
  <si>
    <t>Игорь</t>
  </si>
  <si>
    <t>Якутск</t>
  </si>
  <si>
    <t>Команда РЛИ</t>
  </si>
  <si>
    <t>Младшая</t>
  </si>
  <si>
    <t>Сипливый</t>
  </si>
  <si>
    <t>Максим</t>
  </si>
  <si>
    <t>Москва</t>
  </si>
  <si>
    <t>Москва-1543</t>
  </si>
  <si>
    <t>Младшая</t>
  </si>
  <si>
    <t>Соколовский</t>
  </si>
  <si>
    <t>Алексей</t>
  </si>
  <si>
    <t>Москва</t>
  </si>
  <si>
    <t>179-8</t>
  </si>
  <si>
    <t>Младшая</t>
  </si>
  <si>
    <t>Старостин</t>
  </si>
  <si>
    <t>Иван</t>
  </si>
  <si>
    <t>Москва</t>
  </si>
  <si>
    <t>179-8</t>
  </si>
  <si>
    <t>Младшая</t>
  </si>
  <si>
    <t>Судаков</t>
  </si>
  <si>
    <t>Дмитрий</t>
  </si>
  <si>
    <t>Вологда</t>
  </si>
  <si>
    <t>ВМЛ</t>
  </si>
  <si>
    <t>Младшая</t>
  </si>
  <si>
    <t>Тажибеков</t>
  </si>
  <si>
    <t>Торехан</t>
  </si>
  <si>
    <t>Астана</t>
  </si>
  <si>
    <t>MMB</t>
  </si>
  <si>
    <t>Младшая</t>
  </si>
  <si>
    <t>Ташлыков</t>
  </si>
  <si>
    <t>Иван</t>
  </si>
  <si>
    <t>Иркутск</t>
  </si>
  <si>
    <t>Локомотив 9</t>
  </si>
  <si>
    <t>Младшая</t>
  </si>
  <si>
    <t>Терсков</t>
  </si>
  <si>
    <t>Николай</t>
  </si>
  <si>
    <t>Красноярск</t>
  </si>
  <si>
    <t>МАНГо</t>
  </si>
  <si>
    <t>Младшая</t>
  </si>
  <si>
    <t>Торохов</t>
  </si>
  <si>
    <t>Тимофей</t>
  </si>
  <si>
    <t>Якутск</t>
  </si>
  <si>
    <t>Ленский край</t>
  </si>
  <si>
    <t>Младшая</t>
  </si>
  <si>
    <t>Филимонов</t>
  </si>
  <si>
    <t>Владимир</t>
  </si>
  <si>
    <t>Нижний Тагил</t>
  </si>
  <si>
    <t>НТ 9</t>
  </si>
  <si>
    <t>Младшая</t>
  </si>
  <si>
    <t>Царьков</t>
  </si>
  <si>
    <t>Григорий</t>
  </si>
  <si>
    <t>Петропавловск-Камчатский</t>
  </si>
  <si>
    <t>Вулканчик</t>
  </si>
  <si>
    <t>Младшая</t>
  </si>
  <si>
    <t>Цю</t>
  </si>
  <si>
    <t>Ноэль</t>
  </si>
  <si>
    <t>Москва</t>
  </si>
  <si>
    <t>2007Б</t>
  </si>
  <si>
    <t>Младшая</t>
  </si>
  <si>
    <t>Чеботаренко</t>
  </si>
  <si>
    <t>Артем</t>
  </si>
  <si>
    <t>Москва</t>
  </si>
  <si>
    <t>Л2Ш 8-9</t>
  </si>
  <si>
    <t>Младшая</t>
  </si>
  <si>
    <t>Черкасов</t>
  </si>
  <si>
    <t>Владислав</t>
  </si>
  <si>
    <t>Долгопрудный</t>
  </si>
  <si>
    <t>ФТЛ</t>
  </si>
  <si>
    <t>Младшая</t>
  </si>
  <si>
    <t>Чулкова</t>
  </si>
  <si>
    <t>Ксения</t>
  </si>
  <si>
    <t>Москва</t>
  </si>
  <si>
    <t>2007А</t>
  </si>
  <si>
    <t>Младшая</t>
  </si>
  <si>
    <t>Шаповал</t>
  </si>
  <si>
    <t>Борис</t>
  </si>
  <si>
    <t>Москва</t>
  </si>
  <si>
    <t>179-8</t>
  </si>
  <si>
    <t>Младшая</t>
  </si>
  <si>
    <t>Шаяхметов</t>
  </si>
  <si>
    <t>Ерарслан</t>
  </si>
  <si>
    <t>Астана</t>
  </si>
  <si>
    <t>MMB</t>
  </si>
  <si>
    <t>Младшая</t>
  </si>
  <si>
    <t>Шестаков</t>
  </si>
  <si>
    <t>Семен</t>
  </si>
  <si>
    <t>Ангарск</t>
  </si>
  <si>
    <t>ФАИ</t>
  </si>
  <si>
    <t>Младшая</t>
  </si>
  <si>
    <t>Шипилова</t>
  </si>
  <si>
    <t>Ксения</t>
  </si>
  <si>
    <t>Москва</t>
  </si>
  <si>
    <t>2007Б</t>
  </si>
  <si>
    <t>Младшая</t>
  </si>
  <si>
    <t>Шмигельская</t>
  </si>
  <si>
    <t>Наталья</t>
  </si>
  <si>
    <t>Петропавловск-Камчатский</t>
  </si>
  <si>
    <t>Вулканчик</t>
  </si>
  <si>
    <t>Младшая</t>
  </si>
  <si>
    <t>Шубин</t>
  </si>
  <si>
    <t>Артем</t>
  </si>
  <si>
    <t>Нижний Тагил</t>
  </si>
  <si>
    <t>МАНГо</t>
  </si>
  <si>
    <t>Младшая</t>
  </si>
  <si>
    <t>VUKELIĆ</t>
  </si>
  <si>
    <t>LUKA</t>
  </si>
  <si>
    <t>Белград</t>
  </si>
  <si>
    <t>MGBG</t>
  </si>
  <si>
    <t>Старшая</t>
  </si>
  <si>
    <t>JELIĆ</t>
  </si>
  <si>
    <t>BOGDANA</t>
  </si>
  <si>
    <t>Белград</t>
  </si>
  <si>
    <t>MGBG</t>
  </si>
  <si>
    <t>Старшая</t>
  </si>
  <si>
    <t>VUJADINOVIĆ</t>
  </si>
  <si>
    <t>MARIJANA</t>
  </si>
  <si>
    <t>Белград</t>
  </si>
  <si>
    <t>MGBG</t>
  </si>
  <si>
    <t>Старшая</t>
  </si>
  <si>
    <t>KONSTANTINOV</t>
  </si>
  <si>
    <t>ALEKSA</t>
  </si>
  <si>
    <t>Белград</t>
  </si>
  <si>
    <t>MGBG</t>
  </si>
  <si>
    <t>Старшая</t>
  </si>
  <si>
    <t>Акрамов</t>
  </si>
  <si>
    <t>Эдуард</t>
  </si>
  <si>
    <t>Москва</t>
  </si>
  <si>
    <t>СУНЦ МГУ 0</t>
  </si>
  <si>
    <t>Старшая</t>
  </si>
  <si>
    <t>Акшулаков</t>
  </si>
  <si>
    <t>Райымбек</t>
  </si>
  <si>
    <t>Алматы</t>
  </si>
  <si>
    <t>ФизВол</t>
  </si>
  <si>
    <t>Старшая</t>
  </si>
  <si>
    <t>Амангельдин</t>
  </si>
  <si>
    <t>Темирлан</t>
  </si>
  <si>
    <t>Астана</t>
  </si>
  <si>
    <t>MB</t>
  </si>
  <si>
    <t>Старшая</t>
  </si>
  <si>
    <t>Антонов</t>
  </si>
  <si>
    <t>Кирилл</t>
  </si>
  <si>
    <t>Иркутск</t>
  </si>
  <si>
    <t>Локомотив 10-11</t>
  </si>
  <si>
    <t>Старшая</t>
  </si>
  <si>
    <t>Арефьев</t>
  </si>
  <si>
    <t>Никита</t>
  </si>
  <si>
    <t>Екатеринбург</t>
  </si>
  <si>
    <t>ПАКТ</t>
  </si>
  <si>
    <t>Старшая</t>
  </si>
  <si>
    <t>Асташонок</t>
  </si>
  <si>
    <t>Вячеслав</t>
  </si>
  <si>
    <t>Вологда</t>
  </si>
  <si>
    <t>ФизВол</t>
  </si>
  <si>
    <t>Старшая</t>
  </si>
  <si>
    <t>Балакин</t>
  </si>
  <si>
    <t>Владислав</t>
  </si>
  <si>
    <t>Екатеринбург</t>
  </si>
  <si>
    <t>СУНЦ УрФУ 2</t>
  </si>
  <si>
    <t>Старшая</t>
  </si>
  <si>
    <t>Белоусов</t>
  </si>
  <si>
    <t>Александр</t>
  </si>
  <si>
    <t>Красноярск</t>
  </si>
  <si>
    <t>Енисей III</t>
  </si>
  <si>
    <t>Старшая</t>
  </si>
  <si>
    <t>Белых</t>
  </si>
  <si>
    <t>Евгений</t>
  </si>
  <si>
    <t>Вологда</t>
  </si>
  <si>
    <t>ФизВол</t>
  </si>
  <si>
    <t>Старшая</t>
  </si>
  <si>
    <t>Бин</t>
  </si>
  <si>
    <t>Дарья</t>
  </si>
  <si>
    <t>Красноярск</t>
  </si>
  <si>
    <t>Енисей III</t>
  </si>
  <si>
    <t>Старшая</t>
  </si>
  <si>
    <t>Богданов</t>
  </si>
  <si>
    <t>Илья</t>
  </si>
  <si>
    <t>Москва</t>
  </si>
  <si>
    <t>Москва БЮРО</t>
  </si>
  <si>
    <t>Старшая</t>
  </si>
  <si>
    <t>Бозжигитов</t>
  </si>
  <si>
    <t>Абылайхан</t>
  </si>
  <si>
    <t>Астана</t>
  </si>
  <si>
    <t>MB</t>
  </si>
  <si>
    <t>Старшая</t>
  </si>
  <si>
    <t>Борисов</t>
  </si>
  <si>
    <t>Андрей</t>
  </si>
  <si>
    <t>Иркутск</t>
  </si>
  <si>
    <t>Локомотив 10-11</t>
  </si>
  <si>
    <t>Старшая</t>
  </si>
  <si>
    <t>Борцов</t>
  </si>
  <si>
    <t>Илья</t>
  </si>
  <si>
    <t>Нижний Тагил</t>
  </si>
  <si>
    <t>НТ 10</t>
  </si>
  <si>
    <t>Старшая</t>
  </si>
  <si>
    <t>Ваганова</t>
  </si>
  <si>
    <t>Мария</t>
  </si>
  <si>
    <t>Москва</t>
  </si>
  <si>
    <t>СУНЦ+МГ</t>
  </si>
  <si>
    <t>Старшая</t>
  </si>
  <si>
    <t>Вишникин</t>
  </si>
  <si>
    <t>Максим</t>
  </si>
  <si>
    <t>Москва</t>
  </si>
  <si>
    <t>СУНЦ МГУ 0</t>
  </si>
  <si>
    <t>Старшая</t>
  </si>
  <si>
    <t>Воронин</t>
  </si>
  <si>
    <t>Денис</t>
  </si>
  <si>
    <t>Москва</t>
  </si>
  <si>
    <t>СУНЦ МГУ 1</t>
  </si>
  <si>
    <t>Старшая</t>
  </si>
  <si>
    <t>Вяткин</t>
  </si>
  <si>
    <t>Даниил</t>
  </si>
  <si>
    <t>Екатеринбург</t>
  </si>
  <si>
    <t>Девятка</t>
  </si>
  <si>
    <t>Старшая</t>
  </si>
  <si>
    <t>Гончаров</t>
  </si>
  <si>
    <t>Иван</t>
  </si>
  <si>
    <t>Москва</t>
  </si>
  <si>
    <t>МГ-10</t>
  </si>
  <si>
    <t>Старшая</t>
  </si>
  <si>
    <t>Горбачева</t>
  </si>
  <si>
    <t>Анастасия</t>
  </si>
  <si>
    <t>Красноярск</t>
  </si>
  <si>
    <t>Енисей II</t>
  </si>
  <si>
    <t>Старшая</t>
  </si>
  <si>
    <t>Горнев</t>
  </si>
  <si>
    <t>Илья</t>
  </si>
  <si>
    <t>Ханты-Мансийск</t>
  </si>
  <si>
    <t>ЮФМЛ 10-11</t>
  </si>
  <si>
    <t>Старшая</t>
  </si>
  <si>
    <t>Горячев</t>
  </si>
  <si>
    <t>Владимир</t>
  </si>
  <si>
    <t>Москва</t>
  </si>
  <si>
    <t>Москва 1514-10-1</t>
  </si>
  <si>
    <t>Старшая</t>
  </si>
  <si>
    <t>Дедович</t>
  </si>
  <si>
    <t>Мария</t>
  </si>
  <si>
    <t>Екатеринбург</t>
  </si>
  <si>
    <t>4!</t>
  </si>
  <si>
    <t>Старшая</t>
  </si>
  <si>
    <t>Дженаков</t>
  </si>
  <si>
    <t>Дмитрий</t>
  </si>
  <si>
    <t>Екатеринбург</t>
  </si>
  <si>
    <t>СУНЦ УрФУ 2</t>
  </si>
  <si>
    <t>Старшая</t>
  </si>
  <si>
    <t>Ёжикова</t>
  </si>
  <si>
    <t>Анна</t>
  </si>
  <si>
    <t>Москва</t>
  </si>
  <si>
    <t>Москва 1514-10</t>
  </si>
  <si>
    <t>Старшая</t>
  </si>
  <si>
    <t>Елеуов</t>
  </si>
  <si>
    <t>Санжар</t>
  </si>
  <si>
    <t>Астана</t>
  </si>
  <si>
    <t>MB</t>
  </si>
  <si>
    <t>Старшая</t>
  </si>
  <si>
    <t>Емельченков</t>
  </si>
  <si>
    <t>Антон</t>
  </si>
  <si>
    <t>Москва</t>
  </si>
  <si>
    <t>Москва 1514-10-1</t>
  </si>
  <si>
    <t>Старшая</t>
  </si>
  <si>
    <t>Ерембесов</t>
  </si>
  <si>
    <t>Ади</t>
  </si>
  <si>
    <t>Алматы</t>
  </si>
  <si>
    <t>СА</t>
  </si>
  <si>
    <t>Старшая</t>
  </si>
  <si>
    <t>Жанбырбаев</t>
  </si>
  <si>
    <t>Есеналы</t>
  </si>
  <si>
    <t>Алматы</t>
  </si>
  <si>
    <t>ФизВол</t>
  </si>
  <si>
    <t>Старшая</t>
  </si>
  <si>
    <t>Жуковский</t>
  </si>
  <si>
    <t>Иван</t>
  </si>
  <si>
    <t>Москва</t>
  </si>
  <si>
    <t>Старшая</t>
  </si>
  <si>
    <t>Земляной</t>
  </si>
  <si>
    <t>Владислав</t>
  </si>
  <si>
    <t>Екатеринбург</t>
  </si>
  <si>
    <t>СУНЦ УрФУ 1</t>
  </si>
  <si>
    <t>Старшая</t>
  </si>
  <si>
    <t>Ибрагимов</t>
  </si>
  <si>
    <t>Данат</t>
  </si>
  <si>
    <t>Москва</t>
  </si>
  <si>
    <t>СУНЦ МГУ 0</t>
  </si>
  <si>
    <t>Старшая</t>
  </si>
  <si>
    <t>Иванов</t>
  </si>
  <si>
    <t>Вячеслав</t>
  </si>
  <si>
    <t>Красноярск</t>
  </si>
  <si>
    <t>Енисей I</t>
  </si>
  <si>
    <t>Старшая</t>
  </si>
  <si>
    <t>Иемберген</t>
  </si>
  <si>
    <t>Дастан</t>
  </si>
  <si>
    <t>Талдыкорган</t>
  </si>
  <si>
    <t>НИШ 1</t>
  </si>
  <si>
    <t>Старшая</t>
  </si>
  <si>
    <t>Иконников</t>
  </si>
  <si>
    <t>Максим</t>
  </si>
  <si>
    <t>Красноярск</t>
  </si>
  <si>
    <t>Енисей I</t>
  </si>
  <si>
    <t>Старшая</t>
  </si>
  <si>
    <t>Инжеваткин</t>
  </si>
  <si>
    <t>Никита</t>
  </si>
  <si>
    <t>Нижний Тагил</t>
  </si>
  <si>
    <t>НТ 10</t>
  </si>
  <si>
    <t>Старшая</t>
  </si>
  <si>
    <t>Кадыракунов</t>
  </si>
  <si>
    <t>Олжас</t>
  </si>
  <si>
    <t>Алматы</t>
  </si>
  <si>
    <t>СА</t>
  </si>
  <si>
    <t>Старшая</t>
  </si>
  <si>
    <t>Казакова</t>
  </si>
  <si>
    <t>Анастасия</t>
  </si>
  <si>
    <t>Ангарск</t>
  </si>
  <si>
    <t>Десяточка</t>
  </si>
  <si>
    <t>Старшая</t>
  </si>
  <si>
    <t>Каламбет</t>
  </si>
  <si>
    <t>Анатолий</t>
  </si>
  <si>
    <t>Москва</t>
  </si>
  <si>
    <t>Интеллектуал+57</t>
  </si>
  <si>
    <t>Старшая</t>
  </si>
  <si>
    <t>Камальдинов</t>
  </si>
  <si>
    <t>Дмитрий</t>
  </si>
  <si>
    <t>Екатеринбург</t>
  </si>
  <si>
    <t>Девятка</t>
  </si>
  <si>
    <t>Старшая</t>
  </si>
  <si>
    <t>Караулова</t>
  </si>
  <si>
    <t>Юлия</t>
  </si>
  <si>
    <t>Нижний Тагил</t>
  </si>
  <si>
    <t>НТ 10</t>
  </si>
  <si>
    <t>Старшая</t>
  </si>
  <si>
    <t>Каюкин</t>
  </si>
  <si>
    <t>Михаил</t>
  </si>
  <si>
    <t>Красноярск</t>
  </si>
  <si>
    <t>Енисей II</t>
  </si>
  <si>
    <t>Старшая</t>
  </si>
  <si>
    <t>Киселёв</t>
  </si>
  <si>
    <t>Никита</t>
  </si>
  <si>
    <t>Екатеринбург</t>
  </si>
  <si>
    <t>ПАКТ</t>
  </si>
  <si>
    <t>Старшая</t>
  </si>
  <si>
    <t>Кожевина</t>
  </si>
  <si>
    <t>Анна</t>
  </si>
  <si>
    <t>Нижний Тагил</t>
  </si>
  <si>
    <t>НТ 11</t>
  </si>
  <si>
    <t>Старшая</t>
  </si>
  <si>
    <t>Корнилов</t>
  </si>
  <si>
    <t>Лазарь</t>
  </si>
  <si>
    <t>Москва</t>
  </si>
  <si>
    <t>Старшая</t>
  </si>
  <si>
    <t>Корозевцев</t>
  </si>
  <si>
    <t>Павел</t>
  </si>
  <si>
    <t>Йошкар-Ола</t>
  </si>
  <si>
    <t>МоЙ Кур</t>
  </si>
  <si>
    <t>Старшая</t>
  </si>
  <si>
    <t>Королев</t>
  </si>
  <si>
    <t>Николай</t>
  </si>
  <si>
    <t>Москва</t>
  </si>
  <si>
    <t>10/1/1511</t>
  </si>
  <si>
    <t>Старшая</t>
  </si>
  <si>
    <t>Короленков</t>
  </si>
  <si>
    <t>Василий</t>
  </si>
  <si>
    <t>Москва</t>
  </si>
  <si>
    <t>СУНЦ+МГ</t>
  </si>
  <si>
    <t>Старшая</t>
  </si>
  <si>
    <t>Крутовский</t>
  </si>
  <si>
    <t>Роман</t>
  </si>
  <si>
    <t>Москва</t>
  </si>
  <si>
    <t>Москва 1514-10</t>
  </si>
  <si>
    <t>Старшая</t>
  </si>
  <si>
    <t>Куликова</t>
  </si>
  <si>
    <t>Виктория</t>
  </si>
  <si>
    <t>Москва</t>
  </si>
  <si>
    <t>Старшая</t>
  </si>
  <si>
    <t>Лабендик</t>
  </si>
  <si>
    <t>Мария</t>
  </si>
  <si>
    <t>Екатеринбург</t>
  </si>
  <si>
    <t>СУНЦ УрФУ 1</t>
  </si>
  <si>
    <t>Старшая</t>
  </si>
  <si>
    <t>Лесков</t>
  </si>
  <si>
    <t>Владимир</t>
  </si>
  <si>
    <t>Екатеринбург</t>
  </si>
  <si>
    <t>СУНЦ УрФУ 1</t>
  </si>
  <si>
    <t>Старшая</t>
  </si>
  <si>
    <t>Лучкин</t>
  </si>
  <si>
    <t>Вадим</t>
  </si>
  <si>
    <t>Москва</t>
  </si>
  <si>
    <t>Интеллектуал+57</t>
  </si>
  <si>
    <t>Старшая</t>
  </si>
  <si>
    <t>Лычагина</t>
  </si>
  <si>
    <t>Елена</t>
  </si>
  <si>
    <t>Курган</t>
  </si>
  <si>
    <t>МоЙ Кур</t>
  </si>
  <si>
    <t>Старшая</t>
  </si>
  <si>
    <t>Малыгин</t>
  </si>
  <si>
    <t>Дмитрий</t>
  </si>
  <si>
    <t>Красноярск</t>
  </si>
  <si>
    <t>Енисей II</t>
  </si>
  <si>
    <t>Старшая</t>
  </si>
  <si>
    <t>Мануйлов</t>
  </si>
  <si>
    <t>Егор</t>
  </si>
  <si>
    <t>Красноярск</t>
  </si>
  <si>
    <t>Енисей III</t>
  </si>
  <si>
    <t>Старшая</t>
  </si>
  <si>
    <t>Мельников</t>
  </si>
  <si>
    <t>Артем</t>
  </si>
  <si>
    <t>Нижний Тагил</t>
  </si>
  <si>
    <t>НТ 11</t>
  </si>
  <si>
    <t>Старшая</t>
  </si>
  <si>
    <t>Мәділ</t>
  </si>
  <si>
    <t>Әділ</t>
  </si>
  <si>
    <t>Алматы</t>
  </si>
  <si>
    <t>СА</t>
  </si>
  <si>
    <t>Старшая</t>
  </si>
  <si>
    <t>Миклашевская</t>
  </si>
  <si>
    <t>Дарья</t>
  </si>
  <si>
    <t>Елизово</t>
  </si>
  <si>
    <t>Елизово 10</t>
  </si>
  <si>
    <t>Старшая</t>
  </si>
  <si>
    <t>Минеев</t>
  </si>
  <si>
    <t>Игорь</t>
  </si>
  <si>
    <t>Москва</t>
  </si>
  <si>
    <t>Старшая</t>
  </si>
  <si>
    <t>Москаленко</t>
  </si>
  <si>
    <t>Максим</t>
  </si>
  <si>
    <t>Москва</t>
  </si>
  <si>
    <t>10/1/1511</t>
  </si>
  <si>
    <t>Старшая</t>
  </si>
  <si>
    <t>Найзабеков</t>
  </si>
  <si>
    <t>Еламан</t>
  </si>
  <si>
    <t>Талдыкорган</t>
  </si>
  <si>
    <t>НИШ 1</t>
  </si>
  <si>
    <t>Старшая</t>
  </si>
  <si>
    <t>Нестерова</t>
  </si>
  <si>
    <t>Елизавета</t>
  </si>
  <si>
    <t>Москва</t>
  </si>
  <si>
    <t>Москва 1514-10-1</t>
  </si>
  <si>
    <t>Старшая</t>
  </si>
  <si>
    <t>Никитина</t>
  </si>
  <si>
    <t>Ксения</t>
  </si>
  <si>
    <t>Курган</t>
  </si>
  <si>
    <t>МоЙ Кур</t>
  </si>
  <si>
    <t>Старшая</t>
  </si>
  <si>
    <t>Николаев</t>
  </si>
  <si>
    <t>Александр</t>
  </si>
  <si>
    <t>Москва</t>
  </si>
  <si>
    <t>СУНЦ+МГ</t>
  </si>
  <si>
    <t>Старшая</t>
  </si>
  <si>
    <t>Новиков</t>
  </si>
  <si>
    <t>Антон</t>
  </si>
  <si>
    <t>Москва</t>
  </si>
  <si>
    <t>Старшая</t>
  </si>
  <si>
    <t>Огарок</t>
  </si>
  <si>
    <t>Пётр</t>
  </si>
  <si>
    <t>Москва</t>
  </si>
  <si>
    <t>Москва БЮРО</t>
  </si>
  <si>
    <t>Старшая</t>
  </si>
  <si>
    <t>Ожиганов</t>
  </si>
  <si>
    <t>Денис</t>
  </si>
  <si>
    <t>Екатеринбург</t>
  </si>
  <si>
    <t>СУНЦ УрФУ 1</t>
  </si>
  <si>
    <t>Старшая</t>
  </si>
  <si>
    <t>Останин</t>
  </si>
  <si>
    <t>Артем</t>
  </si>
  <si>
    <t>Нижний Тагил</t>
  </si>
  <si>
    <t>НТ 10</t>
  </si>
  <si>
    <t>Старшая</t>
  </si>
  <si>
    <t>Очков</t>
  </si>
  <si>
    <t>Дмитрий</t>
  </si>
  <si>
    <t>Москва</t>
  </si>
  <si>
    <t>МГ-11</t>
  </si>
  <si>
    <t>Старшая</t>
  </si>
  <si>
    <t>Пак</t>
  </si>
  <si>
    <t>Георгий</t>
  </si>
  <si>
    <t>Талдыкорган</t>
  </si>
  <si>
    <t>НИШ 1</t>
  </si>
  <si>
    <t>Старшая</t>
  </si>
  <si>
    <t>Патрашкин</t>
  </si>
  <si>
    <t>Никита</t>
  </si>
  <si>
    <t>Москва</t>
  </si>
  <si>
    <t>МГ-10</t>
  </si>
  <si>
    <t>Старшая</t>
  </si>
  <si>
    <t>Пеленицына</t>
  </si>
  <si>
    <t>Анастасия</t>
  </si>
  <si>
    <t>Екатеринбург</t>
  </si>
  <si>
    <t>4!</t>
  </si>
  <si>
    <t>Старшая</t>
  </si>
  <si>
    <t>Перчук</t>
  </si>
  <si>
    <t>Святослав</t>
  </si>
  <si>
    <t>Москва</t>
  </si>
  <si>
    <t>МоЙ Кур</t>
  </si>
  <si>
    <t>Старшая</t>
  </si>
  <si>
    <t>Петров</t>
  </si>
  <si>
    <t>Тимур</t>
  </si>
  <si>
    <t>Москва</t>
  </si>
  <si>
    <t>Москва 1514-10-1</t>
  </si>
  <si>
    <t>Старшая</t>
  </si>
  <si>
    <t>Пирчхадзе</t>
  </si>
  <si>
    <t>Семён</t>
  </si>
  <si>
    <t>Екатеринбург</t>
  </si>
  <si>
    <t>Девятка</t>
  </si>
  <si>
    <t>Старшая</t>
  </si>
  <si>
    <t>Плотников</t>
  </si>
  <si>
    <t>Андрей</t>
  </si>
  <si>
    <t>Нижний Тагил</t>
  </si>
  <si>
    <t>НТ 11</t>
  </si>
  <si>
    <t>Старшая</t>
  </si>
  <si>
    <t>Плюшкин</t>
  </si>
  <si>
    <t>Максим</t>
  </si>
  <si>
    <t>Москва</t>
  </si>
  <si>
    <t>СУНЦ МГУ 1</t>
  </si>
  <si>
    <t>Старшая</t>
  </si>
  <si>
    <t>Побегайло</t>
  </si>
  <si>
    <t>Глеб</t>
  </si>
  <si>
    <t>Москва</t>
  </si>
  <si>
    <t>СУНЦ МГУ 1</t>
  </si>
  <si>
    <t>Старшая</t>
  </si>
  <si>
    <t>Покидкин</t>
  </si>
  <si>
    <t>Владислав</t>
  </si>
  <si>
    <t>Екатеринбург</t>
  </si>
  <si>
    <t>СУНЦ УрФУ 2</t>
  </si>
  <si>
    <t>Старшая</t>
  </si>
  <si>
    <t>Поликарпов</t>
  </si>
  <si>
    <t>Михаил</t>
  </si>
  <si>
    <t>Екатеринбург</t>
  </si>
  <si>
    <t>ПАКТ</t>
  </si>
  <si>
    <t>Старшая</t>
  </si>
  <si>
    <t>Понуров</t>
  </si>
  <si>
    <t>Вадим</t>
  </si>
  <si>
    <t>москва</t>
  </si>
  <si>
    <t>Москва 1514-10</t>
  </si>
  <si>
    <t>Старшая</t>
  </si>
  <si>
    <t>Попкович</t>
  </si>
  <si>
    <t>Александр</t>
  </si>
  <si>
    <t>Красноярск</t>
  </si>
  <si>
    <t>Енисей II</t>
  </si>
  <si>
    <t>Старшая</t>
  </si>
  <si>
    <t>Потеряев</t>
  </si>
  <si>
    <t>Дмитрий</t>
  </si>
  <si>
    <t>Ханты-Мансийск</t>
  </si>
  <si>
    <t>ЮФМЛ 10-11</t>
  </si>
  <si>
    <t>Старшая</t>
  </si>
  <si>
    <t>Прокопьев</t>
  </si>
  <si>
    <t>Александр</t>
  </si>
  <si>
    <t>Екатеринбург</t>
  </si>
  <si>
    <t>4!</t>
  </si>
  <si>
    <t>Старшая</t>
  </si>
  <si>
    <t>Пустовойтов</t>
  </si>
  <si>
    <t>Сергей</t>
  </si>
  <si>
    <t>Ханты-Мансийск</t>
  </si>
  <si>
    <t>ЮФМЛ 10-11</t>
  </si>
  <si>
    <t>Старшая</t>
  </si>
  <si>
    <t>Пушница</t>
  </si>
  <si>
    <t>Александр</t>
  </si>
  <si>
    <t>Ангарск</t>
  </si>
  <si>
    <t>Десяточка</t>
  </si>
  <si>
    <t>Старшая</t>
  </si>
  <si>
    <t>Рогожева</t>
  </si>
  <si>
    <t>Анастасия</t>
  </si>
  <si>
    <t>Москва</t>
  </si>
  <si>
    <t>Старшая</t>
  </si>
  <si>
    <t>Родионов</t>
  </si>
  <si>
    <t>Данил</t>
  </si>
  <si>
    <t>Москва</t>
  </si>
  <si>
    <t>Старшая</t>
  </si>
  <si>
    <t>Ромадинов</t>
  </si>
  <si>
    <t>Александр</t>
  </si>
  <si>
    <t>Москва</t>
  </si>
  <si>
    <t>10/1/1511</t>
  </si>
  <si>
    <t>Старшая</t>
  </si>
  <si>
    <t>Романенко</t>
  </si>
  <si>
    <t>Иван</t>
  </si>
  <si>
    <t>Ханты-Мансийск</t>
  </si>
  <si>
    <t>ЮФМЛ 10-11</t>
  </si>
  <si>
    <t>Старшая</t>
  </si>
  <si>
    <t>Румянцев</t>
  </si>
  <si>
    <t>Владислав</t>
  </si>
  <si>
    <t>Москва</t>
  </si>
  <si>
    <t>Москва БЮРО</t>
  </si>
  <si>
    <t>Старшая</t>
  </si>
  <si>
    <t>Русаков</t>
  </si>
  <si>
    <t>Вадим</t>
  </si>
  <si>
    <t>Иркутск</t>
  </si>
  <si>
    <t>Локомотив 10-11</t>
  </si>
  <si>
    <t>Старшая</t>
  </si>
  <si>
    <t>Сабурова</t>
  </si>
  <si>
    <t>Анна</t>
  </si>
  <si>
    <t>Нижний Тагил</t>
  </si>
  <si>
    <t>НТ 11</t>
  </si>
  <si>
    <t>Старшая</t>
  </si>
  <si>
    <t>Савченко</t>
  </si>
  <si>
    <t>Глеб</t>
  </si>
  <si>
    <t>Москва</t>
  </si>
  <si>
    <t>МГ-11</t>
  </si>
  <si>
    <t>Старшая</t>
  </si>
  <si>
    <t>Сайын</t>
  </si>
  <si>
    <t>Омер Фарук</t>
  </si>
  <si>
    <t>Астана</t>
  </si>
  <si>
    <t>MB</t>
  </si>
  <si>
    <t>Старшая</t>
  </si>
  <si>
    <t>Самсонов</t>
  </si>
  <si>
    <t>Степан</t>
  </si>
  <si>
    <t>Крсноярск</t>
  </si>
  <si>
    <t>Енисей III</t>
  </si>
  <si>
    <t>Старшая</t>
  </si>
  <si>
    <t>Сегодин</t>
  </si>
  <si>
    <t>Дмитрий</t>
  </si>
  <si>
    <t>Елизово</t>
  </si>
  <si>
    <t>Елизово 10</t>
  </si>
  <si>
    <t>Старшая</t>
  </si>
  <si>
    <t>Селиванов</t>
  </si>
  <si>
    <t>Никита</t>
  </si>
  <si>
    <t>Ангарск</t>
  </si>
  <si>
    <t>Десяточка</t>
  </si>
  <si>
    <t>Старшая</t>
  </si>
  <si>
    <t>Синицин</t>
  </si>
  <si>
    <t>Богдан</t>
  </si>
  <si>
    <t>Москва</t>
  </si>
  <si>
    <t>СУНЦ МГУ 1</t>
  </si>
  <si>
    <t>Старшая</t>
  </si>
  <si>
    <t>Соколов</t>
  </si>
  <si>
    <t>Даниил</t>
  </si>
  <si>
    <t>Москва</t>
  </si>
  <si>
    <t>СУНЦ+МГ</t>
  </si>
  <si>
    <t>Старшая</t>
  </si>
  <si>
    <t>не участвовал</t>
  </si>
  <si>
    <t>Сопленкова</t>
  </si>
  <si>
    <t>Анна</t>
  </si>
  <si>
    <t>Москва</t>
  </si>
  <si>
    <t>10/1/1511</t>
  </si>
  <si>
    <t>Старшая</t>
  </si>
  <si>
    <t>Степанов</t>
  </si>
  <si>
    <t>Илья</t>
  </si>
  <si>
    <t>Иркутск</t>
  </si>
  <si>
    <t>Локомотив 10-11</t>
  </si>
  <si>
    <t>Старшая</t>
  </si>
  <si>
    <t>Ступин</t>
  </si>
  <si>
    <t>Максим</t>
  </si>
  <si>
    <t>Москва</t>
  </si>
  <si>
    <t>МГ-10</t>
  </si>
  <si>
    <t>Старшая</t>
  </si>
  <si>
    <t>Тарасов</t>
  </si>
  <si>
    <t>Александр</t>
  </si>
  <si>
    <t>Ангарск</t>
  </si>
  <si>
    <t>Десяточка</t>
  </si>
  <si>
    <t>Старшая</t>
  </si>
  <si>
    <t>Тимофеева</t>
  </si>
  <si>
    <t>Валерия</t>
  </si>
  <si>
    <t>Екатеринбург</t>
  </si>
  <si>
    <t>ПАКТ</t>
  </si>
  <si>
    <t>Старшая</t>
  </si>
  <si>
    <t>Токарева</t>
  </si>
  <si>
    <t>Елизавета</t>
  </si>
  <si>
    <t>Москва</t>
  </si>
  <si>
    <t>Интеллектуал+57</t>
  </si>
  <si>
    <t>Старшая</t>
  </si>
  <si>
    <t>Фадин</t>
  </si>
  <si>
    <t>Михаил</t>
  </si>
  <si>
    <t>Москва</t>
  </si>
  <si>
    <t>Интеллектуал+57</t>
  </si>
  <si>
    <t>Старшая</t>
  </si>
  <si>
    <t>Фомин</t>
  </si>
  <si>
    <t>Евгений</t>
  </si>
  <si>
    <t>Красноярск</t>
  </si>
  <si>
    <t>Енисей I</t>
  </si>
  <si>
    <t>Старшая</t>
  </si>
  <si>
    <t>Фролов</t>
  </si>
  <si>
    <t>Дмитрий</t>
  </si>
  <si>
    <t>Москва</t>
  </si>
  <si>
    <t>Москва 1514-10</t>
  </si>
  <si>
    <t>Старшая</t>
  </si>
  <si>
    <t>Хазова</t>
  </si>
  <si>
    <t>Ксения</t>
  </si>
  <si>
    <t>Москва</t>
  </si>
  <si>
    <t>МГ-10</t>
  </si>
  <si>
    <t>Старшая</t>
  </si>
  <si>
    <t>Ханова</t>
  </si>
  <si>
    <t>Анна</t>
  </si>
  <si>
    <t>Екатеринбург</t>
  </si>
  <si>
    <t>СУНЦ УрФУ 2</t>
  </si>
  <si>
    <t>Старшая</t>
  </si>
  <si>
    <t>Хван</t>
  </si>
  <si>
    <t>Рамир</t>
  </si>
  <si>
    <t>Актобе</t>
  </si>
  <si>
    <t>НИШ 1</t>
  </si>
  <si>
    <t>Старшая</t>
  </si>
  <si>
    <t>Цой</t>
  </si>
  <si>
    <t>Никита</t>
  </si>
  <si>
    <t>Москва</t>
  </si>
  <si>
    <t>Старшая</t>
  </si>
  <si>
    <t>Чурсина</t>
  </si>
  <si>
    <t>Ксения</t>
  </si>
  <si>
    <t>Москва</t>
  </si>
  <si>
    <t>МГ-11</t>
  </si>
  <si>
    <t>Старшая</t>
  </si>
  <si>
    <t>Чуфаровский</t>
  </si>
  <si>
    <t>Николай</t>
  </si>
  <si>
    <t>Москва</t>
  </si>
  <si>
    <t>СУНЦ МГУ 0</t>
  </si>
  <si>
    <t>Старшая</t>
  </si>
  <si>
    <t>Шакиев</t>
  </si>
  <si>
    <t>Александр</t>
  </si>
  <si>
    <t>Алматы</t>
  </si>
  <si>
    <t>СА</t>
  </si>
  <si>
    <t>Старшая</t>
  </si>
  <si>
    <t>Шарипов</t>
  </si>
  <si>
    <t>Александр</t>
  </si>
  <si>
    <t>Москва</t>
  </si>
  <si>
    <t>МГ-11</t>
  </si>
  <si>
    <t>Старшая</t>
  </si>
  <si>
    <t>Юргин</t>
  </si>
  <si>
    <t>Григорий</t>
  </si>
  <si>
    <t>Москва</t>
  </si>
  <si>
    <t>Москва БЮРО</t>
  </si>
  <si>
    <t>Старшая</t>
  </si>
  <si>
    <t>Юркова</t>
  </si>
  <si>
    <t>Дарья</t>
  </si>
  <si>
    <t>Екатеринбург</t>
  </si>
  <si>
    <t>Девятка</t>
  </si>
  <si>
    <t>Старшая</t>
  </si>
  <si>
    <t>Юшко</t>
  </si>
  <si>
    <t>Илья</t>
  </si>
  <si>
    <t>Красноярск</t>
  </si>
  <si>
    <t>Енисей I</t>
  </si>
  <si>
    <t>Старшая</t>
  </si>
  <si>
    <t>Яблочкин</t>
  </si>
  <si>
    <t>Николай</t>
  </si>
  <si>
    <t>Елизово</t>
  </si>
  <si>
    <t>Елизово 10</t>
  </si>
  <si>
    <t>Старшая</t>
  </si>
  <si>
    <t>Результаты устной олимпиады "Комбинаторика и логика"</t>
  </si>
  <si>
    <t>№</t>
  </si>
  <si>
    <t>Фамилия</t>
  </si>
  <si>
    <t>Имя</t>
  </si>
  <si>
    <t>Город</t>
  </si>
  <si>
    <t>Команда</t>
  </si>
  <si>
    <t>Класс</t>
  </si>
  <si>
    <t>Кабинет</t>
  </si>
  <si>
    <t>Сумма</t>
  </si>
  <si>
    <t>Battsengel</t>
  </si>
  <si>
    <t>Turbat</t>
  </si>
  <si>
    <t>Улан-Батор</t>
  </si>
  <si>
    <t>Orchlon</t>
  </si>
  <si>
    <t>АктЗал</t>
  </si>
  <si>
    <t>Byambasuren</t>
  </si>
  <si>
    <t>Enkhjin</t>
  </si>
  <si>
    <t>Улан-Батор</t>
  </si>
  <si>
    <t>Orchlon</t>
  </si>
  <si>
    <t>АктЗал</t>
  </si>
  <si>
    <t>Olonbaatar</t>
  </si>
  <si>
    <t>Tenuun</t>
  </si>
  <si>
    <t>Улан-Батор</t>
  </si>
  <si>
    <t>Orchlon</t>
  </si>
  <si>
    <t>АктЗал</t>
  </si>
  <si>
    <t>Otgonbayar</t>
  </si>
  <si>
    <t>Dulguun</t>
  </si>
  <si>
    <t>Улан-Батор</t>
  </si>
  <si>
    <t>Orchlon</t>
  </si>
  <si>
    <t>АктЗал</t>
  </si>
  <si>
    <t>Эрдэнэбат</t>
  </si>
  <si>
    <t>Чагнаадорж</t>
  </si>
  <si>
    <t>Улан-Батор</t>
  </si>
  <si>
    <t>Mongolia</t>
  </si>
  <si>
    <t>АктЗал</t>
  </si>
  <si>
    <t>Гэрэлцогт</t>
  </si>
  <si>
    <t>Ханболор</t>
  </si>
  <si>
    <t>Улан-Батор</t>
  </si>
  <si>
    <t>Mongolia</t>
  </si>
  <si>
    <t>АктЗал</t>
  </si>
  <si>
    <t>Мөнхбүрэн</t>
  </si>
  <si>
    <t>Мөнхбилэг</t>
  </si>
  <si>
    <t>Улан-Батор</t>
  </si>
  <si>
    <t>Mongolia</t>
  </si>
  <si>
    <t>АктЗал</t>
  </si>
  <si>
    <t>Золбаяр</t>
  </si>
  <si>
    <t>Замилан</t>
  </si>
  <si>
    <t>Улан-Батор</t>
  </si>
  <si>
    <t>Mongolia</t>
  </si>
  <si>
    <t>АктЗал</t>
  </si>
  <si>
    <t>Абильдин</t>
  </si>
  <si>
    <t>Темирлан</t>
  </si>
  <si>
    <t>Астана</t>
  </si>
  <si>
    <t>НИШ 2</t>
  </si>
  <si>
    <t>АктЗал</t>
  </si>
  <si>
    <t>Абильдин</t>
  </si>
  <si>
    <t>Шынгысхан</t>
  </si>
  <si>
    <t>Астана</t>
  </si>
  <si>
    <t>НИШ 2</t>
  </si>
  <si>
    <t>АктЗал</t>
  </si>
  <si>
    <t>Алиев</t>
  </si>
  <si>
    <t>Ален</t>
  </si>
  <si>
    <t>Москва</t>
  </si>
  <si>
    <t>Олимп 7-8</t>
  </si>
  <si>
    <t>АктЗал</t>
  </si>
  <si>
    <t>Амантай</t>
  </si>
  <si>
    <t>Алишер</t>
  </si>
  <si>
    <t>Астана</t>
  </si>
  <si>
    <t>НИШ 2</t>
  </si>
  <si>
    <t>АктЗал</t>
  </si>
  <si>
    <t>Андреев</t>
  </si>
  <si>
    <t>Максим</t>
  </si>
  <si>
    <t>Якутск</t>
  </si>
  <si>
    <t>Ленский край</t>
  </si>
  <si>
    <t>АктЗал</t>
  </si>
  <si>
    <t>Архипов</t>
  </si>
  <si>
    <t>Дмитрий</t>
  </si>
  <si>
    <t>Курган</t>
  </si>
  <si>
    <t>Курган ЦДМО 9</t>
  </si>
  <si>
    <t>АктЗал</t>
  </si>
  <si>
    <t>Афанасьев</t>
  </si>
  <si>
    <t>Никита</t>
  </si>
  <si>
    <t>Москва</t>
  </si>
  <si>
    <t>МЕл</t>
  </si>
  <si>
    <t>АктЗал</t>
  </si>
  <si>
    <t>Баринов</t>
  </si>
  <si>
    <t>Вадим</t>
  </si>
  <si>
    <t>Екатеринбург</t>
  </si>
  <si>
    <t>СУНЦ УрФУ 3</t>
  </si>
  <si>
    <t>АктЗал</t>
  </si>
  <si>
    <t>Барышников</t>
  </si>
  <si>
    <t>Антон</t>
  </si>
  <si>
    <t>Москва</t>
  </si>
  <si>
    <t>Олимп 7-8</t>
  </si>
  <si>
    <t>АктЗал</t>
  </si>
  <si>
    <t>Башарин</t>
  </si>
  <si>
    <t>Артем</t>
  </si>
  <si>
    <t>Москва</t>
  </si>
  <si>
    <t>Олимп 7-8</t>
  </si>
  <si>
    <t>АктЗал</t>
  </si>
  <si>
    <t>Беляева</t>
  </si>
  <si>
    <t>Вера</t>
  </si>
  <si>
    <t>Москва</t>
  </si>
  <si>
    <t>Москва-1543</t>
  </si>
  <si>
    <t>АктЗал</t>
  </si>
  <si>
    <t>Блудов</t>
  </si>
  <si>
    <t>Михаил</t>
  </si>
  <si>
    <t>Иркутск</t>
  </si>
  <si>
    <t>ФАИ</t>
  </si>
  <si>
    <t>АктЗал</t>
  </si>
  <si>
    <t>Бондарев</t>
  </si>
  <si>
    <t>Иван</t>
  </si>
  <si>
    <t>Долгопрудный (Москва)</t>
  </si>
  <si>
    <t>ФТЛ</t>
  </si>
  <si>
    <t>АктЗал</t>
  </si>
  <si>
    <t>Бурцева</t>
  </si>
  <si>
    <t>Анна</t>
  </si>
  <si>
    <t>Якутск</t>
  </si>
  <si>
    <t>Команда РЛИ</t>
  </si>
  <si>
    <t>АктЗал</t>
  </si>
  <si>
    <t>Великанов</t>
  </si>
  <si>
    <t>Максим</t>
  </si>
  <si>
    <t>Москва</t>
  </si>
  <si>
    <t>Москва-1543</t>
  </si>
  <si>
    <t>АктЗал</t>
  </si>
  <si>
    <t>Гаврильев</t>
  </si>
  <si>
    <t>Дмитрий</t>
  </si>
  <si>
    <t>Якутск</t>
  </si>
  <si>
    <t>Команда РЛИ</t>
  </si>
  <si>
    <t>АктЗал</t>
  </si>
  <si>
    <t>Галымбеков</t>
  </si>
  <si>
    <t>Дастан</t>
  </si>
  <si>
    <t>Талдыкорган</t>
  </si>
  <si>
    <t>НИШ 3</t>
  </si>
  <si>
    <t>АктЗал</t>
  </si>
  <si>
    <t>Гафитулин</t>
  </si>
  <si>
    <t>Рамиль</t>
  </si>
  <si>
    <t>Семей</t>
  </si>
  <si>
    <t>НИШ 3</t>
  </si>
  <si>
    <t>АктЗал</t>
  </si>
  <si>
    <t>Глаголев</t>
  </si>
  <si>
    <t>Александр</t>
  </si>
  <si>
    <t>Москва</t>
  </si>
  <si>
    <t>Л2Ш 8-9</t>
  </si>
  <si>
    <t>АктЗал</t>
  </si>
  <si>
    <t>Гликин</t>
  </si>
  <si>
    <t>Алексей</t>
  </si>
  <si>
    <t>Москва</t>
  </si>
  <si>
    <t>2007Б</t>
  </si>
  <si>
    <t>АктЗал</t>
  </si>
  <si>
    <t>Голубцов</t>
  </si>
  <si>
    <t>Роман</t>
  </si>
  <si>
    <t>Вологда</t>
  </si>
  <si>
    <t>ВМЛ</t>
  </si>
  <si>
    <t>АктЗал</t>
  </si>
  <si>
    <t>Гранин</t>
  </si>
  <si>
    <t>Павел</t>
  </si>
  <si>
    <t>Иркутск</t>
  </si>
  <si>
    <t>Локомотив 9</t>
  </si>
  <si>
    <t>АктЗал</t>
  </si>
  <si>
    <t>Григорьев</t>
  </si>
  <si>
    <t>Петр</t>
  </si>
  <si>
    <t>Москва</t>
  </si>
  <si>
    <t>Москва 1514-8</t>
  </si>
  <si>
    <t>АктЗал</t>
  </si>
  <si>
    <t>Данилова</t>
  </si>
  <si>
    <t>Валентина</t>
  </si>
  <si>
    <t>Саранск</t>
  </si>
  <si>
    <t>Регион 13</t>
  </si>
  <si>
    <t>АктЗал</t>
  </si>
  <si>
    <t>Дмитриева</t>
  </si>
  <si>
    <t>Мария</t>
  </si>
  <si>
    <t>Москва</t>
  </si>
  <si>
    <t>Л2Ш 8-9</t>
  </si>
  <si>
    <t>АктЗал</t>
  </si>
  <si>
    <t>Дудников</t>
  </si>
  <si>
    <t>Тихомир</t>
  </si>
  <si>
    <t>Москва</t>
  </si>
  <si>
    <t>Москва 1514-8</t>
  </si>
  <si>
    <t>АктЗал</t>
  </si>
  <si>
    <t>Енгоян</t>
  </si>
  <si>
    <t>Анна</t>
  </si>
  <si>
    <t>Москва</t>
  </si>
  <si>
    <t>2007А</t>
  </si>
  <si>
    <t>АктЗал</t>
  </si>
  <si>
    <t>Жирков</t>
  </si>
  <si>
    <t>Василий</t>
  </si>
  <si>
    <t>Якутск</t>
  </si>
  <si>
    <t>Ленский край</t>
  </si>
  <si>
    <t>АктЗал</t>
  </si>
  <si>
    <t>Жуков</t>
  </si>
  <si>
    <t>Станислав</t>
  </si>
  <si>
    <t>Москва</t>
  </si>
  <si>
    <t>Москва-1543</t>
  </si>
  <si>
    <t>АктЗал</t>
  </si>
  <si>
    <t>Захаров</t>
  </si>
  <si>
    <t>Максим</t>
  </si>
  <si>
    <t>Екатеринбург</t>
  </si>
  <si>
    <t>СУНЦ УрФУ 3</t>
  </si>
  <si>
    <t>АктЗал</t>
  </si>
  <si>
    <t>Захаров</t>
  </si>
  <si>
    <t>Дмитрий</t>
  </si>
  <si>
    <t>Москва</t>
  </si>
  <si>
    <t>179-8</t>
  </si>
  <si>
    <t>АктЗал</t>
  </si>
  <si>
    <t>Иванова</t>
  </si>
  <si>
    <t>Екатерина</t>
  </si>
  <si>
    <t>Курган</t>
  </si>
  <si>
    <t>Курган ЦДМО 9</t>
  </si>
  <si>
    <t>АктЗал</t>
  </si>
  <si>
    <t>Кабдыгали</t>
  </si>
  <si>
    <t>Мирас</t>
  </si>
  <si>
    <t>Алматы</t>
  </si>
  <si>
    <t>ФАИ</t>
  </si>
  <si>
    <t>АктЗал</t>
  </si>
  <si>
    <t>Казанцев</t>
  </si>
  <si>
    <t>Андрей</t>
  </si>
  <si>
    <t>Петропавловск-Камчатский</t>
  </si>
  <si>
    <t>Вулканчик</t>
  </si>
  <si>
    <t>АктЗал</t>
  </si>
  <si>
    <t>Кайпиев</t>
  </si>
  <si>
    <t>Амир</t>
  </si>
  <si>
    <t>Астана</t>
  </si>
  <si>
    <t>НИШ 2</t>
  </si>
  <si>
    <t>АктЗал</t>
  </si>
  <si>
    <t>Калинин</t>
  </si>
  <si>
    <t>Иван</t>
  </si>
  <si>
    <t>Москва</t>
  </si>
  <si>
    <t>МЕл</t>
  </si>
  <si>
    <t>АктЗал</t>
  </si>
  <si>
    <t>Калиниченко</t>
  </si>
  <si>
    <t>Иван</t>
  </si>
  <si>
    <t>Москва</t>
  </si>
  <si>
    <t>Москва 1514-8</t>
  </si>
  <si>
    <t>АктЗал</t>
  </si>
  <si>
    <t>Касимцев</t>
  </si>
  <si>
    <t>Вячеслав</t>
  </si>
  <si>
    <t>Елизово</t>
  </si>
  <si>
    <t>МЕл</t>
  </si>
  <si>
    <t>АктЗал</t>
  </si>
  <si>
    <t>Кидянкин</t>
  </si>
  <si>
    <t>Михаил</t>
  </si>
  <si>
    <t>Саранск</t>
  </si>
  <si>
    <t>Регион 13</t>
  </si>
  <si>
    <t>АктЗал</t>
  </si>
  <si>
    <t>Ким</t>
  </si>
  <si>
    <t>Сергей</t>
  </si>
  <si>
    <t>Москва</t>
  </si>
  <si>
    <t>2007А</t>
  </si>
  <si>
    <t>АктЗал</t>
  </si>
  <si>
    <t>Коган</t>
  </si>
  <si>
    <t>Евгений</t>
  </si>
  <si>
    <t>Москва</t>
  </si>
  <si>
    <t>МММФ+</t>
  </si>
  <si>
    <t>АктЗал</t>
  </si>
  <si>
    <t>Колтакова</t>
  </si>
  <si>
    <t>Элеонора</t>
  </si>
  <si>
    <t>Вологда</t>
  </si>
  <si>
    <t>ВМЛ</t>
  </si>
  <si>
    <t>АктЗал</t>
  </si>
  <si>
    <t>Коркин</t>
  </si>
  <si>
    <t>Игорь</t>
  </si>
  <si>
    <t>Петропавловск-Камчатский</t>
  </si>
  <si>
    <t>Вулканчик</t>
  </si>
  <si>
    <t>АктЗал</t>
  </si>
  <si>
    <t>Коршунов</t>
  </si>
  <si>
    <t>Иван</t>
  </si>
  <si>
    <t>Москва</t>
  </si>
  <si>
    <t>Л2Ш 8-9</t>
  </si>
  <si>
    <t>АктЗал</t>
  </si>
  <si>
    <t>Коуров</t>
  </si>
  <si>
    <t>Яков</t>
  </si>
  <si>
    <t>Нижний Тагил</t>
  </si>
  <si>
    <t>НТ 9</t>
  </si>
  <si>
    <t>АктЗал</t>
  </si>
  <si>
    <t>Крылова</t>
  </si>
  <si>
    <t>Евгения</t>
  </si>
  <si>
    <t>Саранск</t>
  </si>
  <si>
    <t>Регион 13</t>
  </si>
  <si>
    <t>АктЗал</t>
  </si>
  <si>
    <t>Кудайбергенов</t>
  </si>
  <si>
    <t>Алихан</t>
  </si>
  <si>
    <t>Астана</t>
  </si>
  <si>
    <t>MMB</t>
  </si>
  <si>
    <t>АктЗал</t>
  </si>
  <si>
    <t>Куприянов</t>
  </si>
  <si>
    <t>Артур</t>
  </si>
  <si>
    <t>Якутск</t>
  </si>
  <si>
    <t>Ленский край</t>
  </si>
  <si>
    <t>АктЗал</t>
  </si>
  <si>
    <t>Лаврова</t>
  </si>
  <si>
    <t>Карина</t>
  </si>
  <si>
    <t>Долгопрудный</t>
  </si>
  <si>
    <t>ФТЛ</t>
  </si>
  <si>
    <t>АктЗал</t>
  </si>
  <si>
    <t>Лошаков</t>
  </si>
  <si>
    <t>Максим</t>
  </si>
  <si>
    <t>Москва</t>
  </si>
  <si>
    <t>МЕл</t>
  </si>
  <si>
    <t>АктЗал</t>
  </si>
  <si>
    <t>Макаров</t>
  </si>
  <si>
    <t>Александр</t>
  </si>
  <si>
    <t>Сыктывкар</t>
  </si>
  <si>
    <t>КРФМЛИ</t>
  </si>
  <si>
    <t>АктЗал</t>
  </si>
  <si>
    <t>Малиновский</t>
  </si>
  <si>
    <t>Георгий</t>
  </si>
  <si>
    <t>село Приволжье</t>
  </si>
  <si>
    <t>МАНГо</t>
  </si>
  <si>
    <t>АктЗал</t>
  </si>
  <si>
    <t>Малыгин</t>
  </si>
  <si>
    <t>Кирилл</t>
  </si>
  <si>
    <t>Вологда</t>
  </si>
  <si>
    <t>ВМЛ</t>
  </si>
  <si>
    <t>АктЗал</t>
  </si>
  <si>
    <t>Малюгин</t>
  </si>
  <si>
    <t>Степан</t>
  </si>
  <si>
    <t>Москва</t>
  </si>
  <si>
    <t>МММФ+</t>
  </si>
  <si>
    <t>АктЗал</t>
  </si>
  <si>
    <t>Маньков</t>
  </si>
  <si>
    <t>Кирилл</t>
  </si>
  <si>
    <t>Нижний Тагил</t>
  </si>
  <si>
    <t>НТ 9</t>
  </si>
  <si>
    <t>АктЗал</t>
  </si>
  <si>
    <t>Маслов</t>
  </si>
  <si>
    <t>Иван</t>
  </si>
  <si>
    <t>Курган</t>
  </si>
  <si>
    <t>Курган ЦДМО 9</t>
  </si>
  <si>
    <t>АктЗал</t>
  </si>
  <si>
    <t>Матюшкин</t>
  </si>
  <si>
    <t>Андрей</t>
  </si>
  <si>
    <t>Москва</t>
  </si>
  <si>
    <t>2007А</t>
  </si>
  <si>
    <t>АктЗал</t>
  </si>
  <si>
    <t>Махнев</t>
  </si>
  <si>
    <t>Константин</t>
  </si>
  <si>
    <t>Екатеринбург</t>
  </si>
  <si>
    <t>СУНЦ УрФУ 3</t>
  </si>
  <si>
    <t>АктЗал</t>
  </si>
  <si>
    <t>Мещеряков</t>
  </si>
  <si>
    <t>Николай</t>
  </si>
  <si>
    <t>Курган</t>
  </si>
  <si>
    <t>Курган ЦДМО 9</t>
  </si>
  <si>
    <t>АктЗал</t>
  </si>
  <si>
    <t>Новак</t>
  </si>
  <si>
    <t>Василий</t>
  </si>
  <si>
    <t>Москва</t>
  </si>
  <si>
    <t>Олимп 7-8</t>
  </si>
  <si>
    <t>АктЗал</t>
  </si>
  <si>
    <t>Ноев</t>
  </si>
  <si>
    <t>Никита</t>
  </si>
  <si>
    <t>Якутск</t>
  </si>
  <si>
    <t>Команда РЛИ</t>
  </si>
  <si>
    <t>АктЗал</t>
  </si>
  <si>
    <t>Ночка</t>
  </si>
  <si>
    <t>Степан</t>
  </si>
  <si>
    <t>Нижний Тагил</t>
  </si>
  <si>
    <t>МММФ+</t>
  </si>
  <si>
    <t>АктЗал</t>
  </si>
  <si>
    <t>Окопная</t>
  </si>
  <si>
    <t>Евгения</t>
  </si>
  <si>
    <t>Москва</t>
  </si>
  <si>
    <t>2007Б</t>
  </si>
  <si>
    <t>АктЗал</t>
  </si>
  <si>
    <t>Онищенко</t>
  </si>
  <si>
    <t>Татьяна</t>
  </si>
  <si>
    <t>Королёв</t>
  </si>
  <si>
    <t>МММФ+</t>
  </si>
  <si>
    <t>АктЗал</t>
  </si>
  <si>
    <t>Оразалин</t>
  </si>
  <si>
    <t>Алибек</t>
  </si>
  <si>
    <t>Семей</t>
  </si>
  <si>
    <t>НИШ 3</t>
  </si>
  <si>
    <t>АктЗал</t>
  </si>
  <si>
    <t>Орал</t>
  </si>
  <si>
    <t>Алмас</t>
  </si>
  <si>
    <t>Алматы</t>
  </si>
  <si>
    <t>ФАИ</t>
  </si>
  <si>
    <t>АктЗал</t>
  </si>
  <si>
    <t>Осипенко</t>
  </si>
  <si>
    <t>Максим</t>
  </si>
  <si>
    <t>Красноярск</t>
  </si>
  <si>
    <t>МАНГо</t>
  </si>
  <si>
    <t>АктЗал</t>
  </si>
  <si>
    <t>Осипов</t>
  </si>
  <si>
    <t>Михаил</t>
  </si>
  <si>
    <t>Сыктывкар</t>
  </si>
  <si>
    <t>КРФМЛИ</t>
  </si>
  <si>
    <t>АктЗал</t>
  </si>
  <si>
    <t>Ошакбаев</t>
  </si>
  <si>
    <t>Айбар</t>
  </si>
  <si>
    <t>Астана</t>
  </si>
  <si>
    <t>MMB</t>
  </si>
  <si>
    <t>АктЗал</t>
  </si>
  <si>
    <t>Пак</t>
  </si>
  <si>
    <t>Артур</t>
  </si>
  <si>
    <t>Талдыкорган</t>
  </si>
  <si>
    <t>НИШ 3</t>
  </si>
  <si>
    <t>АктЗал</t>
  </si>
  <si>
    <t>Паршуков</t>
  </si>
  <si>
    <t>Кирилл</t>
  </si>
  <si>
    <t>Сыктывкар</t>
  </si>
  <si>
    <t>КРФМЛИ</t>
  </si>
  <si>
    <t>АктЗал</t>
  </si>
  <si>
    <t>Патрушева</t>
  </si>
  <si>
    <t>Елена</t>
  </si>
  <si>
    <t>Екатеринбург</t>
  </si>
  <si>
    <t>СУНЦ УрФУ 3</t>
  </si>
  <si>
    <t>АктЗал</t>
  </si>
  <si>
    <t>Петров</t>
  </si>
  <si>
    <t>Павел</t>
  </si>
  <si>
    <t>Саранск</t>
  </si>
  <si>
    <t>Регион 13</t>
  </si>
  <si>
    <t>АктЗал</t>
  </si>
  <si>
    <t>Пруцких</t>
  </si>
  <si>
    <t>Никита</t>
  </si>
  <si>
    <t>Иркутск</t>
  </si>
  <si>
    <t>Локомотив 9</t>
  </si>
  <si>
    <t>АктЗал</t>
  </si>
  <si>
    <t>Русаков</t>
  </si>
  <si>
    <t>Егор</t>
  </si>
  <si>
    <t>Иркутск</t>
  </si>
  <si>
    <t>Локомотив 9</t>
  </si>
  <si>
    <t>АктЗал</t>
  </si>
  <si>
    <t>Русинов</t>
  </si>
  <si>
    <t>Павел</t>
  </si>
  <si>
    <t>Нижний Тагил</t>
  </si>
  <si>
    <t>НТ 9</t>
  </si>
  <si>
    <t>АктЗал</t>
  </si>
  <si>
    <t>Рябинин</t>
  </si>
  <si>
    <t>Андрей</t>
  </si>
  <si>
    <t>Сыктывкар</t>
  </si>
  <si>
    <t>КРФМЛИ</t>
  </si>
  <si>
    <t>АктЗал</t>
  </si>
  <si>
    <t>Самулионис</t>
  </si>
  <si>
    <t>Александра</t>
  </si>
  <si>
    <t>Елизово</t>
  </si>
  <si>
    <t>МЕл</t>
  </si>
  <si>
    <t>АктЗал</t>
  </si>
  <si>
    <t>Сапожникова</t>
  </si>
  <si>
    <t>Дарья</t>
  </si>
  <si>
    <t>Москва</t>
  </si>
  <si>
    <t>Москва 1514-8</t>
  </si>
  <si>
    <t>АктЗал</t>
  </si>
  <si>
    <t>Семышев</t>
  </si>
  <si>
    <t>Константин</t>
  </si>
  <si>
    <t>Долгопрудный</t>
  </si>
  <si>
    <t>ФТЛ</t>
  </si>
  <si>
    <t>АктЗал</t>
  </si>
  <si>
    <t>Сивцев</t>
  </si>
  <si>
    <t>Игорь</t>
  </si>
  <si>
    <t>Якутск</t>
  </si>
  <si>
    <t>Команда РЛИ</t>
  </si>
  <si>
    <t>АктЗал</t>
  </si>
  <si>
    <t>Сипливый</t>
  </si>
  <si>
    <t>Максим</t>
  </si>
  <si>
    <t>Москва</t>
  </si>
  <si>
    <t>Москва-1543</t>
  </si>
  <si>
    <t>АктЗал</t>
  </si>
  <si>
    <t>Соколовский</t>
  </si>
  <si>
    <t>Алексей</t>
  </si>
  <si>
    <t>Москва</t>
  </si>
  <si>
    <t>179-8</t>
  </si>
  <si>
    <t>АктЗал</t>
  </si>
  <si>
    <t>Старостин</t>
  </si>
  <si>
    <t>Иван</t>
  </si>
  <si>
    <t>Москва</t>
  </si>
  <si>
    <t>179-8</t>
  </si>
  <si>
    <t>АктЗал</t>
  </si>
  <si>
    <t>Судаков</t>
  </si>
  <si>
    <t>Дмитрий</t>
  </si>
  <si>
    <t>Вологда</t>
  </si>
  <si>
    <t>ВМЛ</t>
  </si>
  <si>
    <t>АктЗал</t>
  </si>
  <si>
    <t>Тажибеков</t>
  </si>
  <si>
    <t>Торехан</t>
  </si>
  <si>
    <t>Астана</t>
  </si>
  <si>
    <t>MMB</t>
  </si>
  <si>
    <t>АктЗал</t>
  </si>
  <si>
    <t>Ташлыков</t>
  </si>
  <si>
    <t>Иван</t>
  </si>
  <si>
    <t>Иркутск</t>
  </si>
  <si>
    <t>Локомотив 9</t>
  </si>
  <si>
    <t>АктЗал</t>
  </si>
  <si>
    <t>Терсков</t>
  </si>
  <si>
    <t>Николай</t>
  </si>
  <si>
    <t>Красноярск</t>
  </si>
  <si>
    <t>МАНГо</t>
  </si>
  <si>
    <t>АктЗал</t>
  </si>
  <si>
    <t>Торохов</t>
  </si>
  <si>
    <t>Тимофей</t>
  </si>
  <si>
    <t>Якутск</t>
  </si>
  <si>
    <t>Ленский край</t>
  </si>
  <si>
    <t>АктЗал</t>
  </si>
  <si>
    <t>Филимонов</t>
  </si>
  <si>
    <t>Владимир</t>
  </si>
  <si>
    <t>Нижний Тагил</t>
  </si>
  <si>
    <t>НТ 9</t>
  </si>
  <si>
    <t>АктЗал</t>
  </si>
  <si>
    <t>Царьков</t>
  </si>
  <si>
    <t>Григорий</t>
  </si>
  <si>
    <t>Петропавловск-Камчатский</t>
  </si>
  <si>
    <t>Вулканчик</t>
  </si>
  <si>
    <t>АктЗал</t>
  </si>
  <si>
    <t>Цю</t>
  </si>
  <si>
    <t>Ноэль</t>
  </si>
  <si>
    <t>Москва</t>
  </si>
  <si>
    <t>2007Б</t>
  </si>
  <si>
    <t>АктЗал</t>
  </si>
  <si>
    <t>Чеботаренко</t>
  </si>
  <si>
    <t>Артем</t>
  </si>
  <si>
    <t>Москва</t>
  </si>
  <si>
    <t>Л2Ш 8-9</t>
  </si>
  <si>
    <t>АктЗал</t>
  </si>
  <si>
    <t>Черкасов</t>
  </si>
  <si>
    <t>Владислав</t>
  </si>
  <si>
    <t>Долгопрудный</t>
  </si>
  <si>
    <t>ФТЛ</t>
  </si>
  <si>
    <t>АктЗал</t>
  </si>
  <si>
    <t>Чулкова</t>
  </si>
  <si>
    <t>Ксения</t>
  </si>
  <si>
    <t>Москва</t>
  </si>
  <si>
    <t>2007А</t>
  </si>
  <si>
    <t>АктЗал</t>
  </si>
  <si>
    <t>Шаповал</t>
  </si>
  <si>
    <t>Борис</t>
  </si>
  <si>
    <t>Москва</t>
  </si>
  <si>
    <t>179-8</t>
  </si>
  <si>
    <t>АктЗал</t>
  </si>
  <si>
    <t>Шаяхметов</t>
  </si>
  <si>
    <t>Ерарслан</t>
  </si>
  <si>
    <t>Астана</t>
  </si>
  <si>
    <t>MMB</t>
  </si>
  <si>
    <t>АктЗал</t>
  </si>
  <si>
    <t>Шестаков</t>
  </si>
  <si>
    <t>Семен</t>
  </si>
  <si>
    <t>Ангарск</t>
  </si>
  <si>
    <t>ФАИ</t>
  </si>
  <si>
    <t>АктЗал</t>
  </si>
  <si>
    <t>Шипилова</t>
  </si>
  <si>
    <t>Ксения</t>
  </si>
  <si>
    <t>Москва</t>
  </si>
  <si>
    <t>2007Б</t>
  </si>
  <si>
    <t>АктЗал</t>
  </si>
  <si>
    <t>Шмигельская</t>
  </si>
  <si>
    <t>Наталья</t>
  </si>
  <si>
    <t>Петропавловск-Камчатский</t>
  </si>
  <si>
    <t>Вулканчик</t>
  </si>
  <si>
    <t>АктЗал</t>
  </si>
  <si>
    <t>Шубин</t>
  </si>
  <si>
    <t>Артем</t>
  </si>
  <si>
    <t>Нижний Тагил</t>
  </si>
  <si>
    <t>МАНГо</t>
  </si>
  <si>
    <t>АктЗал</t>
  </si>
  <si>
    <t>VUKELIĆ</t>
  </si>
  <si>
    <t>LUKA</t>
  </si>
  <si>
    <t>Белград</t>
  </si>
  <si>
    <t>MGBG</t>
  </si>
  <si>
    <t>JELIĆ</t>
  </si>
  <si>
    <t>BOGDANA</t>
  </si>
  <si>
    <t>Белград</t>
  </si>
  <si>
    <t>MGBG</t>
  </si>
  <si>
    <t>VUJADINOVIĆ</t>
  </si>
  <si>
    <t>MARIJANA</t>
  </si>
  <si>
    <t>Белград</t>
  </si>
  <si>
    <t>MGBG</t>
  </si>
  <si>
    <t>KONSTANTINOV</t>
  </si>
  <si>
    <t>ALEKSA</t>
  </si>
  <si>
    <t>Белград</t>
  </si>
  <si>
    <t>MGBG</t>
  </si>
  <si>
    <t>Акрамов</t>
  </si>
  <si>
    <t>Эдуард</t>
  </si>
  <si>
    <t>Москва</t>
  </si>
  <si>
    <t>СУНЦ МГУ 0</t>
  </si>
  <si>
    <t>Акшулаков</t>
  </si>
  <si>
    <t>Райымбек</t>
  </si>
  <si>
    <t>Алматы</t>
  </si>
  <si>
    <t>ФизВол</t>
  </si>
  <si>
    <t>Амангельдин</t>
  </si>
  <si>
    <t>Темирлан</t>
  </si>
  <si>
    <t>Астана</t>
  </si>
  <si>
    <t>MB</t>
  </si>
  <si>
    <t>Антонов</t>
  </si>
  <si>
    <t>Кирилл</t>
  </si>
  <si>
    <t>Иркутск</t>
  </si>
  <si>
    <t>Локомотив 10-11</t>
  </si>
  <si>
    <t>Арефьев</t>
  </si>
  <si>
    <t>Никита</t>
  </si>
  <si>
    <t>Екатеринбург</t>
  </si>
  <si>
    <t>ПАКТ</t>
  </si>
  <si>
    <t>Асташонок</t>
  </si>
  <si>
    <t>Вячеслав</t>
  </si>
  <si>
    <t>Вологда</t>
  </si>
  <si>
    <t>ФизВол</t>
  </si>
  <si>
    <t>Балакин</t>
  </si>
  <si>
    <t>Владислав</t>
  </si>
  <si>
    <t>Екатеринбург</t>
  </si>
  <si>
    <t>СУНЦ УрФУ 2</t>
  </si>
  <si>
    <t>Белоусов</t>
  </si>
  <si>
    <t>Александр</t>
  </si>
  <si>
    <t>Красноярск</t>
  </si>
  <si>
    <t>Енисей III</t>
  </si>
  <si>
    <t>Белых</t>
  </si>
  <si>
    <t>Евгений</t>
  </si>
  <si>
    <t>Вологда</t>
  </si>
  <si>
    <t>ФизВол</t>
  </si>
  <si>
    <t>Бин</t>
  </si>
  <si>
    <t>Дарья</t>
  </si>
  <si>
    <t>Красноярск</t>
  </si>
  <si>
    <t>Енисей III</t>
  </si>
  <si>
    <t>Богданов</t>
  </si>
  <si>
    <t>Илья</t>
  </si>
  <si>
    <t>Москва</t>
  </si>
  <si>
    <t>Москва БЮРО</t>
  </si>
  <si>
    <t>Бозжигитов</t>
  </si>
  <si>
    <t>Абылайхан</t>
  </si>
  <si>
    <t>Астана</t>
  </si>
  <si>
    <t>MB</t>
  </si>
  <si>
    <t>Борисов</t>
  </si>
  <si>
    <t>Андрей</t>
  </si>
  <si>
    <t>Иркутск</t>
  </si>
  <si>
    <t>Локомотив 10-11</t>
  </si>
  <si>
    <t>Борцов</t>
  </si>
  <si>
    <t>Илья</t>
  </si>
  <si>
    <t>Нижний Тагил</t>
  </si>
  <si>
    <t>НТ 10</t>
  </si>
  <si>
    <t>Ваганова</t>
  </si>
  <si>
    <t>Мария</t>
  </si>
  <si>
    <t>Москва</t>
  </si>
  <si>
    <t>СУНЦ+МГ</t>
  </si>
  <si>
    <t>Вишникин</t>
  </si>
  <si>
    <t>Максим</t>
  </si>
  <si>
    <t>Москва</t>
  </si>
  <si>
    <t>СУНЦ МГУ 0</t>
  </si>
  <si>
    <t>Воронин</t>
  </si>
  <si>
    <t>Денис</t>
  </si>
  <si>
    <t>Москва</t>
  </si>
  <si>
    <t>СУНЦ МГУ 1</t>
  </si>
  <si>
    <t>Вяткин</t>
  </si>
  <si>
    <t>Даниил</t>
  </si>
  <si>
    <t>Екатеринбург</t>
  </si>
  <si>
    <t>Девятка</t>
  </si>
  <si>
    <t>Гончаров</t>
  </si>
  <si>
    <t>Иван</t>
  </si>
  <si>
    <t>Москва</t>
  </si>
  <si>
    <t>МГ-10</t>
  </si>
  <si>
    <t>Горбачева</t>
  </si>
  <si>
    <t>Анастасия</t>
  </si>
  <si>
    <t>Красноярск</t>
  </si>
  <si>
    <t>Енисей II</t>
  </si>
  <si>
    <t>Горнев</t>
  </si>
  <si>
    <t>Илья</t>
  </si>
  <si>
    <t>Ханты-Мансийск</t>
  </si>
  <si>
    <t>ЮФМЛ 10-11</t>
  </si>
  <si>
    <t>Горячев</t>
  </si>
  <si>
    <t>Владимир</t>
  </si>
  <si>
    <t>Москва</t>
  </si>
  <si>
    <t>Москва 1514-10-1</t>
  </si>
  <si>
    <t>Дедович</t>
  </si>
  <si>
    <t>Мария</t>
  </si>
  <si>
    <t>Екатеринбург</t>
  </si>
  <si>
    <t>4!</t>
  </si>
  <si>
    <t>Дженаков</t>
  </si>
  <si>
    <t>Дмитрий</t>
  </si>
  <si>
    <t>Екатеринбург</t>
  </si>
  <si>
    <t>СУНЦ УрФУ 2</t>
  </si>
  <si>
    <t>Ёжикова</t>
  </si>
  <si>
    <t>Анна</t>
  </si>
  <si>
    <t>Москва</t>
  </si>
  <si>
    <t>Москва 1514-10</t>
  </si>
  <si>
    <t>Елеуов</t>
  </si>
  <si>
    <t>Санжар</t>
  </si>
  <si>
    <t>Астана</t>
  </si>
  <si>
    <t>MB</t>
  </si>
  <si>
    <t>Емельченков</t>
  </si>
  <si>
    <t>Антон</t>
  </si>
  <si>
    <t>Москва</t>
  </si>
  <si>
    <t>Москва 1514-10-1</t>
  </si>
  <si>
    <t>Ерембесов</t>
  </si>
  <si>
    <t>Ади</t>
  </si>
  <si>
    <t>Алматы</t>
  </si>
  <si>
    <t>СА</t>
  </si>
  <si>
    <t>Жанбырбаев</t>
  </si>
  <si>
    <t>Есеналы</t>
  </si>
  <si>
    <t>Алматы</t>
  </si>
  <si>
    <t>ФизВол</t>
  </si>
  <si>
    <t>Жуковский</t>
  </si>
  <si>
    <t>Иван</t>
  </si>
  <si>
    <t>Москва</t>
  </si>
  <si>
    <t>Земляной</t>
  </si>
  <si>
    <t>Владислав</t>
  </si>
  <si>
    <t>Екатеринбург</t>
  </si>
  <si>
    <t>СУНЦ УрФУ 1</t>
  </si>
  <si>
    <t>Ибрагимов</t>
  </si>
  <si>
    <t>Данат</t>
  </si>
  <si>
    <t>Москва</t>
  </si>
  <si>
    <t>СУНЦ МГУ 0</t>
  </si>
  <si>
    <t>Иванов</t>
  </si>
  <si>
    <t>Вячеслав</t>
  </si>
  <si>
    <t>Красноярск</t>
  </si>
  <si>
    <t>Енисей I</t>
  </si>
  <si>
    <t>Иемберген</t>
  </si>
  <si>
    <t>Дастан</t>
  </si>
  <si>
    <t>Талдыкорган</t>
  </si>
  <si>
    <t>НИШ 1</t>
  </si>
  <si>
    <t>Иконников</t>
  </si>
  <si>
    <t>Максим</t>
  </si>
  <si>
    <t>Красноярск</t>
  </si>
  <si>
    <t>Енисей I</t>
  </si>
  <si>
    <t>Инжеваткин</t>
  </si>
  <si>
    <t>Никита</t>
  </si>
  <si>
    <t>Нижний Тагил</t>
  </si>
  <si>
    <t>НТ 10</t>
  </si>
  <si>
    <t>Кадыракунов</t>
  </si>
  <si>
    <t>Олжас</t>
  </si>
  <si>
    <t>Алматы</t>
  </si>
  <si>
    <t>СА</t>
  </si>
  <si>
    <t>Казакова</t>
  </si>
  <si>
    <t>Анастасия</t>
  </si>
  <si>
    <t>Ангарск</t>
  </si>
  <si>
    <t>Десяточка</t>
  </si>
  <si>
    <t>Каламбет</t>
  </si>
  <si>
    <t>Анатолий</t>
  </si>
  <si>
    <t>Москва</t>
  </si>
  <si>
    <t>Интеллектуал+57</t>
  </si>
  <si>
    <t>Камальдинов</t>
  </si>
  <si>
    <t>Дмитрий</t>
  </si>
  <si>
    <t>Екатеринбург</t>
  </si>
  <si>
    <t>Девятка</t>
  </si>
  <si>
    <t>Караулова</t>
  </si>
  <si>
    <t>Юлия</t>
  </si>
  <si>
    <t>Нижний Тагил</t>
  </si>
  <si>
    <t>НТ 10</t>
  </si>
  <si>
    <t>Каюкин</t>
  </si>
  <si>
    <t>Михаил</t>
  </si>
  <si>
    <t>Красноярск</t>
  </si>
  <si>
    <t>Енисей II</t>
  </si>
  <si>
    <t>Киселёв</t>
  </si>
  <si>
    <t>Никита</t>
  </si>
  <si>
    <t>Екатеринбург</t>
  </si>
  <si>
    <t>ПАКТ</t>
  </si>
  <si>
    <t>Кожевина</t>
  </si>
  <si>
    <t>Анна</t>
  </si>
  <si>
    <t>Нижний Тагил</t>
  </si>
  <si>
    <t>НТ 11</t>
  </si>
  <si>
    <t>Корнилов</t>
  </si>
  <si>
    <t>Лазарь</t>
  </si>
  <si>
    <t>Москва</t>
  </si>
  <si>
    <t>Корозевцев</t>
  </si>
  <si>
    <t>Павел</t>
  </si>
  <si>
    <t>Йошкар-Ола</t>
  </si>
  <si>
    <t>МоЙ Кур</t>
  </si>
  <si>
    <t>Королев</t>
  </si>
  <si>
    <t>Николай</t>
  </si>
  <si>
    <t>Москва</t>
  </si>
  <si>
    <t>10/1/1511</t>
  </si>
  <si>
    <t>Короленков</t>
  </si>
  <si>
    <t>Василий</t>
  </si>
  <si>
    <t>Москва</t>
  </si>
  <si>
    <t>СУНЦ+МГ</t>
  </si>
  <si>
    <t>Крутовский</t>
  </si>
  <si>
    <t>Роман</t>
  </si>
  <si>
    <t>Москва</t>
  </si>
  <si>
    <t>Москва 1514-10</t>
  </si>
  <si>
    <t>Куликова</t>
  </si>
  <si>
    <t>Виктория</t>
  </si>
  <si>
    <t>Москва</t>
  </si>
  <si>
    <t>Лабендик</t>
  </si>
  <si>
    <t>Мария</t>
  </si>
  <si>
    <t>Екатеринбург</t>
  </si>
  <si>
    <t>СУНЦ УрФУ 1</t>
  </si>
  <si>
    <t>Лесков</t>
  </si>
  <si>
    <t>Владимир</t>
  </si>
  <si>
    <t>Екатеринбург</t>
  </si>
  <si>
    <t>СУНЦ УрФУ 1</t>
  </si>
  <si>
    <t>Лучкин</t>
  </si>
  <si>
    <t>Вадим</t>
  </si>
  <si>
    <t>Москва</t>
  </si>
  <si>
    <t>Интеллектуал+57</t>
  </si>
  <si>
    <t>Лычагина</t>
  </si>
  <si>
    <t>Елена</t>
  </si>
  <si>
    <t>Курган</t>
  </si>
  <si>
    <t>МоЙ Кур</t>
  </si>
  <si>
    <t>Малыгин</t>
  </si>
  <si>
    <t>Дмитрий</t>
  </si>
  <si>
    <t>Красноярск</t>
  </si>
  <si>
    <t>Енисей II</t>
  </si>
  <si>
    <t>Мануйлов</t>
  </si>
  <si>
    <t>Егор</t>
  </si>
  <si>
    <t>Красноярск</t>
  </si>
  <si>
    <t>Енисей III</t>
  </si>
  <si>
    <t>Мельников</t>
  </si>
  <si>
    <t>Артем</t>
  </si>
  <si>
    <t>Нижний Тагил</t>
  </si>
  <si>
    <t>НТ 11</t>
  </si>
  <si>
    <t>Мәділ</t>
  </si>
  <si>
    <t>Әділ</t>
  </si>
  <si>
    <t>Алматы</t>
  </si>
  <si>
    <t>СА</t>
  </si>
  <si>
    <t>Миклашевская</t>
  </si>
  <si>
    <t>Дарья</t>
  </si>
  <si>
    <t>Елизово</t>
  </si>
  <si>
    <t>Елизово 10</t>
  </si>
  <si>
    <t>Минеев</t>
  </si>
  <si>
    <t>Игорь</t>
  </si>
  <si>
    <t>Москва</t>
  </si>
  <si>
    <t>Москаленко</t>
  </si>
  <si>
    <t>Максим</t>
  </si>
  <si>
    <t>Москва</t>
  </si>
  <si>
    <t>10/1/1511</t>
  </si>
  <si>
    <t>Найзабеков</t>
  </si>
  <si>
    <t>Еламан</t>
  </si>
  <si>
    <t>Талдыкорган</t>
  </si>
  <si>
    <t>НИШ 1</t>
  </si>
  <si>
    <t>Нестерова</t>
  </si>
  <si>
    <t>Елизавета</t>
  </si>
  <si>
    <t>Москва</t>
  </si>
  <si>
    <t>Москва 1514-10-1</t>
  </si>
  <si>
    <t>Никитина</t>
  </si>
  <si>
    <t>Ксения</t>
  </si>
  <si>
    <t>Курган</t>
  </si>
  <si>
    <t>МоЙ Кур</t>
  </si>
  <si>
    <t>Николаев</t>
  </si>
  <si>
    <t>Александр</t>
  </si>
  <si>
    <t>Москва</t>
  </si>
  <si>
    <t>СУНЦ+МГ</t>
  </si>
  <si>
    <t>Новиков</t>
  </si>
  <si>
    <t>Антон</t>
  </si>
  <si>
    <t>Москва</t>
  </si>
  <si>
    <t>Огарок</t>
  </si>
  <si>
    <t>Пётр</t>
  </si>
  <si>
    <t>Москва</t>
  </si>
  <si>
    <t>Москва БЮРО</t>
  </si>
  <si>
    <t>Ожиганов</t>
  </si>
  <si>
    <t>Денис</t>
  </si>
  <si>
    <t>Екатеринбург</t>
  </si>
  <si>
    <t>СУНЦ УрФУ 1</t>
  </si>
  <si>
    <t>Останин</t>
  </si>
  <si>
    <t>Артем</t>
  </si>
  <si>
    <t>Нижний Тагил</t>
  </si>
  <si>
    <t>НТ 10</t>
  </si>
  <si>
    <t>Очков</t>
  </si>
  <si>
    <t>Дмитрий</t>
  </si>
  <si>
    <t>Москва</t>
  </si>
  <si>
    <t>МГ-11</t>
  </si>
  <si>
    <t>Пак</t>
  </si>
  <si>
    <t>Георгий</t>
  </si>
  <si>
    <t>Талдыкорган</t>
  </si>
  <si>
    <t>НИШ 1</t>
  </si>
  <si>
    <t>Патрашкин</t>
  </si>
  <si>
    <t>Никита</t>
  </si>
  <si>
    <t>Москва</t>
  </si>
  <si>
    <t>МГ-10</t>
  </si>
  <si>
    <t>Пеленицына</t>
  </si>
  <si>
    <t>Анастасия</t>
  </si>
  <si>
    <t>Екатеринбург</t>
  </si>
  <si>
    <t>4!</t>
  </si>
  <si>
    <t>Перчук</t>
  </si>
  <si>
    <t>Святослав</t>
  </si>
  <si>
    <t>Москва</t>
  </si>
  <si>
    <t>МоЙ Кур</t>
  </si>
  <si>
    <t>Петров</t>
  </si>
  <si>
    <t>Тимур</t>
  </si>
  <si>
    <t>Москва</t>
  </si>
  <si>
    <t>Москва 1514-10-1</t>
  </si>
  <si>
    <t>Пирчхадзе</t>
  </si>
  <si>
    <t>Семён</t>
  </si>
  <si>
    <t>Екатеринбург</t>
  </si>
  <si>
    <t>Девятка</t>
  </si>
  <si>
    <t>Плотников</t>
  </si>
  <si>
    <t>Андрей</t>
  </si>
  <si>
    <t>Нижний Тагил</t>
  </si>
  <si>
    <t>НТ 11</t>
  </si>
  <si>
    <t>Плюшкин</t>
  </si>
  <si>
    <t>Максим</t>
  </si>
  <si>
    <t>Москва</t>
  </si>
  <si>
    <t>СУНЦ МГУ 1</t>
  </si>
  <si>
    <t>Побегайло</t>
  </si>
  <si>
    <t>Глеб</t>
  </si>
  <si>
    <t>Москва</t>
  </si>
  <si>
    <t>СУНЦ МГУ 1</t>
  </si>
  <si>
    <t>Покидкин</t>
  </si>
  <si>
    <t>Владислав</t>
  </si>
  <si>
    <t>Екатеринбург</t>
  </si>
  <si>
    <t>СУНЦ УрФУ 2</t>
  </si>
  <si>
    <t>Поликарпов</t>
  </si>
  <si>
    <t>Михаил</t>
  </si>
  <si>
    <t>Екатеринбург</t>
  </si>
  <si>
    <t>ПАКТ</t>
  </si>
  <si>
    <t>Понуров</t>
  </si>
  <si>
    <t>Вадим</t>
  </si>
  <si>
    <t>москва</t>
  </si>
  <si>
    <t>Москва 1514-10</t>
  </si>
  <si>
    <t>Попкович</t>
  </si>
  <si>
    <t>Александр</t>
  </si>
  <si>
    <t>Красноярск</t>
  </si>
  <si>
    <t>Енисей II</t>
  </si>
  <si>
    <t>Потеряев</t>
  </si>
  <si>
    <t>Дмитрий</t>
  </si>
  <si>
    <t>Ханты-Мансийск</t>
  </si>
  <si>
    <t>ЮФМЛ 10-11</t>
  </si>
  <si>
    <t>Прокопьев</t>
  </si>
  <si>
    <t>Александр</t>
  </si>
  <si>
    <t>Екатеринбург</t>
  </si>
  <si>
    <t>4!</t>
  </si>
  <si>
    <t>Пустовойтов</t>
  </si>
  <si>
    <t>Сергей</t>
  </si>
  <si>
    <t>Ханты-Мансийск</t>
  </si>
  <si>
    <t>ЮФМЛ 10-11</t>
  </si>
  <si>
    <t>Пушница</t>
  </si>
  <si>
    <t>Александр</t>
  </si>
  <si>
    <t>Ангарск</t>
  </si>
  <si>
    <t>Десяточка</t>
  </si>
  <si>
    <t>Рогожева</t>
  </si>
  <si>
    <t>Анастасия</t>
  </si>
  <si>
    <t>Москва</t>
  </si>
  <si>
    <t>Родионов</t>
  </si>
  <si>
    <t>Данил</t>
  </si>
  <si>
    <t>Москва</t>
  </si>
  <si>
    <t>Ромадинов</t>
  </si>
  <si>
    <t>Александр</t>
  </si>
  <si>
    <t>Москва</t>
  </si>
  <si>
    <t>10/1/1511</t>
  </si>
  <si>
    <t>Романенко</t>
  </si>
  <si>
    <t>Иван</t>
  </si>
  <si>
    <t>Ханты-Мансийск</t>
  </si>
  <si>
    <t>ЮФМЛ 10-11</t>
  </si>
  <si>
    <t>Румянцев</t>
  </si>
  <si>
    <t>Владислав</t>
  </si>
  <si>
    <t>Москва</t>
  </si>
  <si>
    <t>Москва БЮРО</t>
  </si>
  <si>
    <t>Русаков</t>
  </si>
  <si>
    <t>Вадим</t>
  </si>
  <si>
    <t>Иркутск</t>
  </si>
  <si>
    <t>Локомотив 10-11</t>
  </si>
  <si>
    <t>Сабурова</t>
  </si>
  <si>
    <t>Анна</t>
  </si>
  <si>
    <t>Нижний Тагил</t>
  </si>
  <si>
    <t>НТ 11</t>
  </si>
  <si>
    <t>Савченко</t>
  </si>
  <si>
    <t>Глеб</t>
  </si>
  <si>
    <t>Москва</t>
  </si>
  <si>
    <t>МГ-11</t>
  </si>
  <si>
    <t>Сайын</t>
  </si>
  <si>
    <t>Омер Фарук</t>
  </si>
  <si>
    <t>Астана</t>
  </si>
  <si>
    <t>MB</t>
  </si>
  <si>
    <t>Самсонов</t>
  </si>
  <si>
    <t>Степан</t>
  </si>
  <si>
    <t>Крсноярск</t>
  </si>
  <si>
    <t>Енисей III</t>
  </si>
  <si>
    <t>Сегодин</t>
  </si>
  <si>
    <t>Дмитрий</t>
  </si>
  <si>
    <t>Елизово</t>
  </si>
  <si>
    <t>Елизово 10</t>
  </si>
  <si>
    <t>Селиванов</t>
  </si>
  <si>
    <t>Никита</t>
  </si>
  <si>
    <t>Ангарск</t>
  </si>
  <si>
    <t>Десяточка</t>
  </si>
  <si>
    <t>Синицин</t>
  </si>
  <si>
    <t>Богдан</t>
  </si>
  <si>
    <t>Москва</t>
  </si>
  <si>
    <t>СУНЦ МГУ 1</t>
  </si>
  <si>
    <t>Соколов</t>
  </si>
  <si>
    <t>Даниил</t>
  </si>
  <si>
    <t>Москва</t>
  </si>
  <si>
    <t>СУНЦ+МГ</t>
  </si>
  <si>
    <t>Сопленкова</t>
  </si>
  <si>
    <t>Анна</t>
  </si>
  <si>
    <t>Москва</t>
  </si>
  <si>
    <t>10/1/1511</t>
  </si>
  <si>
    <t>Степанов</t>
  </si>
  <si>
    <t>Илья</t>
  </si>
  <si>
    <t>Иркутск</t>
  </si>
  <si>
    <t>Локомотив 10-11</t>
  </si>
  <si>
    <t>Ступин</t>
  </si>
  <si>
    <t>Максим</t>
  </si>
  <si>
    <t>Москва</t>
  </si>
  <si>
    <t>МГ-10</t>
  </si>
  <si>
    <t>Тарасов</t>
  </si>
  <si>
    <t>Александр</t>
  </si>
  <si>
    <t>Ангарск</t>
  </si>
  <si>
    <t>Десяточка</t>
  </si>
  <si>
    <t>Тимофеева</t>
  </si>
  <si>
    <t>Валерия</t>
  </si>
  <si>
    <t>Екатеринбург</t>
  </si>
  <si>
    <t>ПАКТ</t>
  </si>
  <si>
    <t>Токарева</t>
  </si>
  <si>
    <t>Елизавета</t>
  </si>
  <si>
    <t>Москва</t>
  </si>
  <si>
    <t>Интеллектуал+57</t>
  </si>
  <si>
    <t>Фадин</t>
  </si>
  <si>
    <t>Михаил</t>
  </si>
  <si>
    <t>Москва</t>
  </si>
  <si>
    <t>Интеллектуал+57</t>
  </si>
  <si>
    <t>Фомин</t>
  </si>
  <si>
    <t>Евгений</t>
  </si>
  <si>
    <t>Красноярск</t>
  </si>
  <si>
    <t>Енисей I</t>
  </si>
  <si>
    <t>Фролов</t>
  </si>
  <si>
    <t>Дмитрий</t>
  </si>
  <si>
    <t>Москва</t>
  </si>
  <si>
    <t>Москва 1514-10</t>
  </si>
  <si>
    <t>Хазова</t>
  </si>
  <si>
    <t>Ксения</t>
  </si>
  <si>
    <t>Москва</t>
  </si>
  <si>
    <t>МГ-10</t>
  </si>
  <si>
    <t>Ханова</t>
  </si>
  <si>
    <t>Анна</t>
  </si>
  <si>
    <t>Екатеринбург</t>
  </si>
  <si>
    <t>СУНЦ УрФУ 2</t>
  </si>
  <si>
    <t>Хван</t>
  </si>
  <si>
    <t>Рамир</t>
  </si>
  <si>
    <t>Актобе</t>
  </si>
  <si>
    <t>НИШ 1</t>
  </si>
  <si>
    <t>Цой</t>
  </si>
  <si>
    <t>Никита</t>
  </si>
  <si>
    <t>Москва</t>
  </si>
  <si>
    <t>Чурсина</t>
  </si>
  <si>
    <t>Ксения</t>
  </si>
  <si>
    <t>Москва</t>
  </si>
  <si>
    <t>МГ-11</t>
  </si>
  <si>
    <t>Чуфаровский</t>
  </si>
  <si>
    <t>Николай</t>
  </si>
  <si>
    <t>Москва</t>
  </si>
  <si>
    <t>СУНЦ МГУ 0</t>
  </si>
  <si>
    <t>Шакиев</t>
  </si>
  <si>
    <t>Александр</t>
  </si>
  <si>
    <t>Алматы</t>
  </si>
  <si>
    <t>СА</t>
  </si>
  <si>
    <t>Шарипов</t>
  </si>
  <si>
    <t>Александр</t>
  </si>
  <si>
    <t>Москва</t>
  </si>
  <si>
    <t>МГ-11</t>
  </si>
  <si>
    <t>Юргин</t>
  </si>
  <si>
    <t>Григорий</t>
  </si>
  <si>
    <t>Москва</t>
  </si>
  <si>
    <t>Москва БЮРО</t>
  </si>
  <si>
    <t>Юркова</t>
  </si>
  <si>
    <t>Дарья</t>
  </si>
  <si>
    <t>Екатеринбург</t>
  </si>
  <si>
    <t>Девятка</t>
  </si>
  <si>
    <t>Юшко</t>
  </si>
  <si>
    <t>Илья</t>
  </si>
  <si>
    <t>Красноярск</t>
  </si>
  <si>
    <t>Енисей I</t>
  </si>
  <si>
    <t>Яблочкин</t>
  </si>
  <si>
    <t>Николай</t>
  </si>
  <si>
    <t>Елизово</t>
  </si>
  <si>
    <t>Елизово 10</t>
  </si>
  <si>
    <t>Предварительные результаты
письменной олимпиады "Геометрия"</t>
  </si>
  <si>
    <t>ПОКАЗ РАБОТ:
пт, 7 ноя</t>
  </si>
  <si>
    <t>Младшая ауд.29
Старшая ауд.39</t>
  </si>
  <si>
    <t>17:00 - 18:00</t>
  </si>
  <si>
    <t>№</t>
  </si>
  <si>
    <t>Фамилия</t>
  </si>
  <si>
    <t>Имя</t>
  </si>
  <si>
    <t>Город</t>
  </si>
  <si>
    <t>Команда</t>
  </si>
  <si>
    <t>Кл</t>
  </si>
  <si>
    <t>Каб</t>
  </si>
  <si>
    <t>Лига</t>
  </si>
  <si>
    <t>Сумма</t>
  </si>
  <si>
    <t>Battsengel</t>
  </si>
  <si>
    <t>Turbat</t>
  </si>
  <si>
    <t>Улан-Батор</t>
  </si>
  <si>
    <t>Orchlon</t>
  </si>
  <si>
    <t>Мл</t>
  </si>
  <si>
    <t>Byambasuren</t>
  </si>
  <si>
    <t>Enkhjin</t>
  </si>
  <si>
    <t>Улан-Батор</t>
  </si>
  <si>
    <t>Orchlon</t>
  </si>
  <si>
    <t>Мл</t>
  </si>
  <si>
    <t>Olonbaatar</t>
  </si>
  <si>
    <t>Tenuun</t>
  </si>
  <si>
    <t>Улан-Батор</t>
  </si>
  <si>
    <t>Orchlon</t>
  </si>
  <si>
    <t>Мл</t>
  </si>
  <si>
    <t>Otgonbayar</t>
  </si>
  <si>
    <t>Dulguun</t>
  </si>
  <si>
    <t>Улан-Батор</t>
  </si>
  <si>
    <t>Orchlon</t>
  </si>
  <si>
    <t>Мл</t>
  </si>
  <si>
    <t>Эрдэнэбат</t>
  </si>
  <si>
    <t>Чагнаадорж</t>
  </si>
  <si>
    <t>Улан-Батор</t>
  </si>
  <si>
    <t>Mongolia</t>
  </si>
  <si>
    <t>Мл</t>
  </si>
  <si>
    <t>Гэрэлцогт</t>
  </si>
  <si>
    <t>Ханболор</t>
  </si>
  <si>
    <t>Улан-Батор</t>
  </si>
  <si>
    <t>Mongolia</t>
  </si>
  <si>
    <t>Мл</t>
  </si>
  <si>
    <t>Мөнхбүрэн</t>
  </si>
  <si>
    <t>Мөнхбилэг</t>
  </si>
  <si>
    <t>Улан-Батор</t>
  </si>
  <si>
    <t>Mongolia</t>
  </si>
  <si>
    <t>Мл</t>
  </si>
  <si>
    <t>Золбаяр</t>
  </si>
  <si>
    <t>Замилан</t>
  </si>
  <si>
    <t>Улан-Батор</t>
  </si>
  <si>
    <t>Mongolia</t>
  </si>
  <si>
    <t>Мл</t>
  </si>
  <si>
    <t>Абильдин</t>
  </si>
  <si>
    <t>Темирлан</t>
  </si>
  <si>
    <t>Астана</t>
  </si>
  <si>
    <t>НИШ 2</t>
  </si>
  <si>
    <t>Мл</t>
  </si>
  <si>
    <t>Абильдин</t>
  </si>
  <si>
    <t>Шынгысхан</t>
  </si>
  <si>
    <t>Астана</t>
  </si>
  <si>
    <t>НИШ 2</t>
  </si>
  <si>
    <t>Мл</t>
  </si>
  <si>
    <t>Алиев</t>
  </si>
  <si>
    <t>Ален</t>
  </si>
  <si>
    <t>Москва</t>
  </si>
  <si>
    <t>Олимп 7-8</t>
  </si>
  <si>
    <t>Мл</t>
  </si>
  <si>
    <t>Амантай</t>
  </si>
  <si>
    <t>Алишер</t>
  </si>
  <si>
    <t>Астана</t>
  </si>
  <si>
    <t>НИШ 2</t>
  </si>
  <si>
    <t>Мл</t>
  </si>
  <si>
    <t>Андреев</t>
  </si>
  <si>
    <t>Максим</t>
  </si>
  <si>
    <t>Якутск</t>
  </si>
  <si>
    <t>Ленский край</t>
  </si>
  <si>
    <t>Мл</t>
  </si>
  <si>
    <t>Архипов</t>
  </si>
  <si>
    <t>Дмитрий</t>
  </si>
  <si>
    <t>Курган</t>
  </si>
  <si>
    <t>Курган ЦДМО 9</t>
  </si>
  <si>
    <t>Мл</t>
  </si>
  <si>
    <t>Афанасьев</t>
  </si>
  <si>
    <t>Никита</t>
  </si>
  <si>
    <t>Москва</t>
  </si>
  <si>
    <t>МЕл</t>
  </si>
  <si>
    <t>Мл</t>
  </si>
  <si>
    <t>Баринов</t>
  </si>
  <si>
    <t>Вадим</t>
  </si>
  <si>
    <t>Екатеринбург</t>
  </si>
  <si>
    <t>СУНЦ УрФУ 3</t>
  </si>
  <si>
    <t>Мл</t>
  </si>
  <si>
    <t>Барышников</t>
  </si>
  <si>
    <t>Антон</t>
  </si>
  <si>
    <t>Москва</t>
  </si>
  <si>
    <t>Олимп 7-8</t>
  </si>
  <si>
    <t>Мл</t>
  </si>
  <si>
    <t>Башарин</t>
  </si>
  <si>
    <t>Артем</t>
  </si>
  <si>
    <t>Москва</t>
  </si>
  <si>
    <t>Олимп 7-8</t>
  </si>
  <si>
    <t>Мл</t>
  </si>
  <si>
    <t>Беляева</t>
  </si>
  <si>
    <t>Вера</t>
  </si>
  <si>
    <t>Москва</t>
  </si>
  <si>
    <t>Москва-1543</t>
  </si>
  <si>
    <t>Мл</t>
  </si>
  <si>
    <t>Блудов</t>
  </si>
  <si>
    <t>Михаил</t>
  </si>
  <si>
    <t>Иркутск</t>
  </si>
  <si>
    <t>ФАИ</t>
  </si>
  <si>
    <t>Мл</t>
  </si>
  <si>
    <t>Бондарев</t>
  </si>
  <si>
    <t>Иван</t>
  </si>
  <si>
    <t>Долгопрудный (Москва)</t>
  </si>
  <si>
    <t>ФТЛ</t>
  </si>
  <si>
    <t>Мл</t>
  </si>
  <si>
    <t>Бурцева</t>
  </si>
  <si>
    <t>Анна</t>
  </si>
  <si>
    <t>Якутск</t>
  </si>
  <si>
    <t>Команда РЛИ</t>
  </si>
  <si>
    <t>Мл</t>
  </si>
  <si>
    <t>Великанов</t>
  </si>
  <si>
    <t>Максим</t>
  </si>
  <si>
    <t>Москва</t>
  </si>
  <si>
    <t>Москва-1543</t>
  </si>
  <si>
    <t>Мл</t>
  </si>
  <si>
    <t>Гаврильев</t>
  </si>
  <si>
    <t>Дмитрий</t>
  </si>
  <si>
    <t>Якутск</t>
  </si>
  <si>
    <t>Команда РЛИ</t>
  </si>
  <si>
    <t>Мл</t>
  </si>
  <si>
    <t>Галымбеков</t>
  </si>
  <si>
    <t>Дастан</t>
  </si>
  <si>
    <t>Талдыкорган</t>
  </si>
  <si>
    <t>НИШ 3</t>
  </si>
  <si>
    <t>Мл</t>
  </si>
  <si>
    <t>Гафитулин</t>
  </si>
  <si>
    <t>Рамиль</t>
  </si>
  <si>
    <t>Семей</t>
  </si>
  <si>
    <t>НИШ 3</t>
  </si>
  <si>
    <t>Мл</t>
  </si>
  <si>
    <t>Глаголев</t>
  </si>
  <si>
    <t>Александр</t>
  </si>
  <si>
    <t>Москва</t>
  </si>
  <si>
    <t>Л2Ш 8-9</t>
  </si>
  <si>
    <t>Мл</t>
  </si>
  <si>
    <t>Гликин</t>
  </si>
  <si>
    <t>Алексей</t>
  </si>
  <si>
    <t>Москва</t>
  </si>
  <si>
    <t>2007Б</t>
  </si>
  <si>
    <t>Мл</t>
  </si>
  <si>
    <t>Голубцов</t>
  </si>
  <si>
    <t>Роман</t>
  </si>
  <si>
    <t>Вологда</t>
  </si>
  <si>
    <t>ВМЛ</t>
  </si>
  <si>
    <t>Мл</t>
  </si>
  <si>
    <t>Гранин</t>
  </si>
  <si>
    <t>Павел</t>
  </si>
  <si>
    <t>Иркутск</t>
  </si>
  <si>
    <t>Локомотив 9</t>
  </si>
  <si>
    <t>Мл</t>
  </si>
  <si>
    <t>Григорьев</t>
  </si>
  <si>
    <t>Петр</t>
  </si>
  <si>
    <t>Москва</t>
  </si>
  <si>
    <t>Москва 1514-8</t>
  </si>
  <si>
    <t>Мл</t>
  </si>
  <si>
    <t>Данилова</t>
  </si>
  <si>
    <t>Валентина</t>
  </si>
  <si>
    <t>Саранск</t>
  </si>
  <si>
    <t>Регион 13</t>
  </si>
  <si>
    <t>Мл</t>
  </si>
  <si>
    <t>Дмитриева</t>
  </si>
  <si>
    <t>Мария</t>
  </si>
  <si>
    <t>Москва</t>
  </si>
  <si>
    <t>Л2Ш 8-9</t>
  </si>
  <si>
    <t>Мл</t>
  </si>
  <si>
    <t>Дудников</t>
  </si>
  <si>
    <t>Тихомир</t>
  </si>
  <si>
    <t>Москва</t>
  </si>
  <si>
    <t>Москва 1514-8</t>
  </si>
  <si>
    <t>Мл</t>
  </si>
  <si>
    <t>Енгоян</t>
  </si>
  <si>
    <t>Анна</t>
  </si>
  <si>
    <t>Москва</t>
  </si>
  <si>
    <t>2007А</t>
  </si>
  <si>
    <t>Мл</t>
  </si>
  <si>
    <t>Жирков</t>
  </si>
  <si>
    <t>Василий</t>
  </si>
  <si>
    <t>Якутск</t>
  </si>
  <si>
    <t>Ленский край</t>
  </si>
  <si>
    <t>Мл</t>
  </si>
  <si>
    <t>Жуков</t>
  </si>
  <si>
    <t>Станислав</t>
  </si>
  <si>
    <t>Москва</t>
  </si>
  <si>
    <t>Москва-1543</t>
  </si>
  <si>
    <t>Мл</t>
  </si>
  <si>
    <t>Захаров</t>
  </si>
  <si>
    <t>Максим</t>
  </si>
  <si>
    <t>Екатеринбург</t>
  </si>
  <si>
    <t>СУНЦ УрФУ 3</t>
  </si>
  <si>
    <t>Мл</t>
  </si>
  <si>
    <t>Захаров</t>
  </si>
  <si>
    <t>Дмитрий</t>
  </si>
  <si>
    <t>Москва</t>
  </si>
  <si>
    <t>179-8</t>
  </si>
  <si>
    <t>Мл</t>
  </si>
  <si>
    <t>Иванова</t>
  </si>
  <si>
    <t>Екатерина</t>
  </si>
  <si>
    <t>Курган</t>
  </si>
  <si>
    <t>Курган ЦДМО 9</t>
  </si>
  <si>
    <t>Мл</t>
  </si>
  <si>
    <t>Кабдыгали</t>
  </si>
  <si>
    <t>Мирас</t>
  </si>
  <si>
    <t>Алматы</t>
  </si>
  <si>
    <t>ФАИ</t>
  </si>
  <si>
    <t>Мл</t>
  </si>
  <si>
    <t>Казанцев</t>
  </si>
  <si>
    <t>Андрей</t>
  </si>
  <si>
    <t>Петропавловск-Камчатский</t>
  </si>
  <si>
    <t>Вулканчик</t>
  </si>
  <si>
    <t>Мл</t>
  </si>
  <si>
    <t>Кайпиев</t>
  </si>
  <si>
    <t>Амир</t>
  </si>
  <si>
    <t>Астана</t>
  </si>
  <si>
    <t>НИШ 2</t>
  </si>
  <si>
    <t>Мл</t>
  </si>
  <si>
    <t>Калинин</t>
  </si>
  <si>
    <t>Иван</t>
  </si>
  <si>
    <t>Москва</t>
  </si>
  <si>
    <t>МЕл</t>
  </si>
  <si>
    <t>Мл</t>
  </si>
  <si>
    <t>Калиниченко</t>
  </si>
  <si>
    <t>Иван</t>
  </si>
  <si>
    <t>Москва</t>
  </si>
  <si>
    <t>Москва 1514-8</t>
  </si>
  <si>
    <t>Мл</t>
  </si>
  <si>
    <t>Касимцев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</si>
</sst>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dotted">
        <color indexed="8"/>
      </right>
      <top/>
      <bottom style="dotted">
        <color indexed="8"/>
      </bottom>
    </border>
    <border>
      <left style="dotted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tted">
        <color indexed="8"/>
      </right>
      <top style="thin">
        <color indexed="8"/>
      </top>
      <bottom/>
    </border>
    <border>
      <left style="dotted">
        <color indexed="8"/>
      </left>
      <right style="dotted">
        <color indexed="8"/>
      </right>
      <top style="thin">
        <color indexed="8"/>
      </top>
      <bottom/>
    </border>
    <border>
      <left style="dotted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tted">
        <color indexed="8"/>
      </bottom>
    </border>
    <border>
      <left/>
      <right style="dotted">
        <color indexed="8"/>
      </right>
      <top style="thin">
        <color indexed="8"/>
      </top>
      <bottom style="dotted">
        <color indexed="8"/>
      </bottom>
    </border>
    <border>
      <left/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ashed">
        <color indexed="8"/>
      </right>
      <top style="thin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ashed">
        <color indexed="8"/>
      </right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thin">
        <color indexed="8"/>
      </bottom>
    </border>
    <border>
      <left/>
      <right style="dotted">
        <color indexed="8"/>
      </right>
      <top style="dotted">
        <color indexed="8"/>
      </top>
      <bottom style="thin">
        <color indexed="8"/>
      </bottom>
    </border>
    <border>
      <left/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ashed">
        <color indexed="8"/>
      </right>
      <top style="dott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ash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ash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24" borderId="23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5" borderId="29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7" borderId="0" xfId="0" applyFont="1" applyFill="1" applyBorder="1" applyAlignment="1">
      <alignment/>
    </xf>
    <xf numFmtId="0" fontId="4" fillId="27" borderId="0" xfId="0" applyFont="1" applyFill="1" applyBorder="1" applyAlignment="1">
      <alignment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25" borderId="23" xfId="0" applyFont="1" applyFill="1" applyBorder="1" applyAlignment="1">
      <alignment horizontal="center"/>
    </xf>
    <xf numFmtId="0" fontId="5" fillId="28" borderId="25" xfId="0" applyFont="1" applyFill="1" applyBorder="1" applyAlignment="1">
      <alignment horizontal="center"/>
    </xf>
    <xf numFmtId="0" fontId="0" fillId="29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vertical="center"/>
    </xf>
    <xf numFmtId="0" fontId="3" fillId="2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8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vertical="center"/>
    </xf>
    <xf numFmtId="0" fontId="8" fillId="26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8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26" borderId="57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32</xdr:col>
      <xdr:colOff>457200</xdr:colOff>
      <xdr:row>47</xdr:row>
      <xdr:rowOff>123825</xdr:rowOff>
    </xdr:to>
    <xdr:sp>
      <xdr:nvSpPr>
        <xdr:cNvPr id="1" name="Rectangle 2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selection activeCell="A1" sqref="A1:AE1"/>
    </sheetView>
  </sheetViews>
  <sheetFormatPr defaultColWidth="14.421875" defaultRowHeight="15.75" customHeight="1"/>
  <cols>
    <col min="1" max="1" width="3.140625" style="0" customWidth="1"/>
    <col min="2" max="2" width="14.421875" style="0" customWidth="1"/>
    <col min="3" max="14" width="3.140625" style="0" customWidth="1"/>
    <col min="15" max="15" width="4.7109375" style="0" customWidth="1"/>
    <col min="16" max="16" width="1.57421875" style="0" customWidth="1"/>
    <col min="17" max="17" width="3.140625" style="0" customWidth="1"/>
    <col min="18" max="18" width="14.421875" style="0" customWidth="1"/>
    <col min="19" max="30" width="3.140625" style="0" customWidth="1"/>
    <col min="31" max="31" width="4.7109375" style="0" customWidth="1"/>
  </cols>
  <sheetData>
    <row r="1" spans="1:31" ht="15.75">
      <c r="A1" s="155" t="s">
        <v>1023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15.75" customHeight="1">
      <c r="A2" s="1"/>
      <c r="B2" s="1"/>
      <c r="C2" s="156" t="s">
        <v>1024</v>
      </c>
      <c r="D2" s="154"/>
      <c r="E2" s="154"/>
      <c r="F2" s="156" t="s">
        <v>1025</v>
      </c>
      <c r="G2" s="154"/>
      <c r="H2" s="154"/>
      <c r="I2" s="156" t="s">
        <v>1026</v>
      </c>
      <c r="J2" s="154"/>
      <c r="K2" s="154"/>
      <c r="L2" s="156" t="s">
        <v>1027</v>
      </c>
      <c r="M2" s="154"/>
      <c r="N2" s="154"/>
      <c r="O2" s="2"/>
      <c r="P2" s="1"/>
      <c r="Q2" s="1"/>
      <c r="R2" s="1"/>
      <c r="S2" s="156" t="s">
        <v>1028</v>
      </c>
      <c r="T2" s="154"/>
      <c r="U2" s="154"/>
      <c r="V2" s="156" t="s">
        <v>1029</v>
      </c>
      <c r="W2" s="154"/>
      <c r="X2" s="154"/>
      <c r="Y2" s="156" t="s">
        <v>1030</v>
      </c>
      <c r="Z2" s="154"/>
      <c r="AA2" s="154"/>
      <c r="AB2" s="156" t="s">
        <v>1031</v>
      </c>
      <c r="AC2" s="154"/>
      <c r="AD2" s="154"/>
      <c r="AE2" s="1"/>
    </row>
    <row r="3" spans="1:31" ht="15.75" customHeight="1">
      <c r="A3" s="3" t="s">
        <v>1032</v>
      </c>
      <c r="B3" s="4" t="s">
        <v>1033</v>
      </c>
      <c r="C3" s="5" t="s">
        <v>1034</v>
      </c>
      <c r="D3" s="6" t="s">
        <v>1035</v>
      </c>
      <c r="E3" s="7" t="s">
        <v>1036</v>
      </c>
      <c r="F3" s="5" t="s">
        <v>1037</v>
      </c>
      <c r="G3" s="6" t="s">
        <v>1038</v>
      </c>
      <c r="H3" s="7" t="s">
        <v>1039</v>
      </c>
      <c r="I3" s="5" t="s">
        <v>1040</v>
      </c>
      <c r="J3" s="6" t="s">
        <v>1041</v>
      </c>
      <c r="K3" s="7" t="s">
        <v>1042</v>
      </c>
      <c r="L3" s="5" t="s">
        <v>1043</v>
      </c>
      <c r="M3" s="6" t="s">
        <v>1044</v>
      </c>
      <c r="N3" s="7" t="s">
        <v>1045</v>
      </c>
      <c r="O3" s="8" t="s">
        <v>1046</v>
      </c>
      <c r="P3" s="1"/>
      <c r="Q3" s="3" t="s">
        <v>1047</v>
      </c>
      <c r="R3" s="4" t="s">
        <v>1048</v>
      </c>
      <c r="S3" s="5" t="s">
        <v>1049</v>
      </c>
      <c r="T3" s="6" t="s">
        <v>1050</v>
      </c>
      <c r="U3" s="7" t="s">
        <v>1051</v>
      </c>
      <c r="V3" s="5" t="s">
        <v>1052</v>
      </c>
      <c r="W3" s="6" t="s">
        <v>1053</v>
      </c>
      <c r="X3" s="7" t="s">
        <v>1054</v>
      </c>
      <c r="Y3" s="5" t="s">
        <v>1055</v>
      </c>
      <c r="Z3" s="6" t="s">
        <v>1056</v>
      </c>
      <c r="AA3" s="7" t="s">
        <v>1057</v>
      </c>
      <c r="AB3" s="5" t="s">
        <v>1058</v>
      </c>
      <c r="AC3" s="6" t="s">
        <v>1059</v>
      </c>
      <c r="AD3" s="7" t="s">
        <v>1060</v>
      </c>
      <c r="AE3" s="8" t="s">
        <v>1061</v>
      </c>
    </row>
    <row r="4" spans="1:31" ht="15.75" customHeight="1">
      <c r="A4" s="9">
        <v>1</v>
      </c>
      <c r="B4" s="10" t="s">
        <v>1062</v>
      </c>
      <c r="C4" s="11">
        <v>4</v>
      </c>
      <c r="D4" s="12">
        <v>4</v>
      </c>
      <c r="E4" s="13">
        <v>0</v>
      </c>
      <c r="F4" s="14">
        <v>2</v>
      </c>
      <c r="G4" s="12">
        <v>0</v>
      </c>
      <c r="H4" s="13">
        <v>0</v>
      </c>
      <c r="I4" s="11">
        <v>2</v>
      </c>
      <c r="J4" s="12">
        <v>0</v>
      </c>
      <c r="K4" s="15">
        <v>6</v>
      </c>
      <c r="L4" s="11">
        <v>0</v>
      </c>
      <c r="M4" s="16">
        <v>5</v>
      </c>
      <c r="N4" s="17">
        <v>2</v>
      </c>
      <c r="O4" s="18" t="str">
        <f aca="true" t="shared" si="0" ref="O4:O17">SUM(C4:N4)</f>
        <v>25</v>
      </c>
      <c r="Q4" s="9">
        <v>15</v>
      </c>
      <c r="R4" s="19" t="s">
        <v>1063</v>
      </c>
      <c r="S4" s="11">
        <v>0</v>
      </c>
      <c r="T4" s="12">
        <v>0</v>
      </c>
      <c r="U4" s="17">
        <v>4</v>
      </c>
      <c r="V4" s="11">
        <v>0</v>
      </c>
      <c r="W4" s="12">
        <v>3</v>
      </c>
      <c r="X4" s="17">
        <v>5</v>
      </c>
      <c r="Y4" s="11">
        <v>0</v>
      </c>
      <c r="Z4" s="20">
        <v>0</v>
      </c>
      <c r="AA4" s="17">
        <v>0</v>
      </c>
      <c r="AB4" s="11">
        <v>0</v>
      </c>
      <c r="AC4" s="12">
        <v>5</v>
      </c>
      <c r="AD4" s="17">
        <v>5</v>
      </c>
      <c r="AE4" s="18" t="str">
        <f aca="true" t="shared" si="1" ref="AE4:AE16">SUM(S4:AD4)</f>
        <v>22</v>
      </c>
    </row>
    <row r="5" spans="1:31" ht="15.75" customHeight="1">
      <c r="A5" s="21">
        <v>2</v>
      </c>
      <c r="B5" s="22" t="s">
        <v>1064</v>
      </c>
      <c r="C5" s="23">
        <v>4</v>
      </c>
      <c r="D5" s="24">
        <v>0</v>
      </c>
      <c r="E5" s="25">
        <v>2</v>
      </c>
      <c r="F5" s="23">
        <v>5</v>
      </c>
      <c r="G5" s="24">
        <v>5</v>
      </c>
      <c r="H5" s="26">
        <v>5</v>
      </c>
      <c r="I5" s="23">
        <v>0</v>
      </c>
      <c r="J5" s="27">
        <v>6</v>
      </c>
      <c r="K5" s="26">
        <v>2</v>
      </c>
      <c r="L5" s="23">
        <v>5</v>
      </c>
      <c r="M5" s="28">
        <v>0</v>
      </c>
      <c r="N5" s="25">
        <v>5</v>
      </c>
      <c r="O5" s="29" t="str">
        <f t="shared" si="0"/>
        <v>39</v>
      </c>
      <c r="Q5" s="21">
        <v>16</v>
      </c>
      <c r="R5" s="30" t="s">
        <v>1065</v>
      </c>
      <c r="S5" s="23">
        <v>0</v>
      </c>
      <c r="T5" s="24">
        <v>0</v>
      </c>
      <c r="U5" s="25">
        <v>4</v>
      </c>
      <c r="V5" s="23">
        <v>0</v>
      </c>
      <c r="W5" s="24">
        <v>0</v>
      </c>
      <c r="X5" s="25">
        <v>0</v>
      </c>
      <c r="Y5" s="31">
        <v>0</v>
      </c>
      <c r="Z5" s="24">
        <v>0</v>
      </c>
      <c r="AA5" s="25">
        <v>6</v>
      </c>
      <c r="AB5" s="23">
        <v>0</v>
      </c>
      <c r="AC5" s="28">
        <v>0</v>
      </c>
      <c r="AD5" s="32">
        <v>0</v>
      </c>
      <c r="AE5" s="29" t="str">
        <f t="shared" si="1"/>
        <v>10</v>
      </c>
    </row>
    <row r="6" spans="1:31" ht="15.75" customHeight="1">
      <c r="A6" s="21">
        <v>3</v>
      </c>
      <c r="B6" s="30" t="s">
        <v>1066</v>
      </c>
      <c r="C6" s="23">
        <v>4</v>
      </c>
      <c r="D6" s="28">
        <v>0</v>
      </c>
      <c r="E6" s="25">
        <v>3</v>
      </c>
      <c r="F6" s="23">
        <v>5</v>
      </c>
      <c r="G6" s="28">
        <v>1</v>
      </c>
      <c r="H6" s="25">
        <v>5</v>
      </c>
      <c r="I6" s="31">
        <v>0</v>
      </c>
      <c r="J6" s="24">
        <v>0</v>
      </c>
      <c r="K6" s="25">
        <v>3</v>
      </c>
      <c r="L6" s="23">
        <v>5</v>
      </c>
      <c r="M6" s="24">
        <v>5</v>
      </c>
      <c r="N6" s="25">
        <v>5</v>
      </c>
      <c r="O6" s="29" t="str">
        <f t="shared" si="0"/>
        <v>36</v>
      </c>
      <c r="Q6" s="21">
        <v>17</v>
      </c>
      <c r="R6" s="30" t="s">
        <v>1067</v>
      </c>
      <c r="S6" s="23">
        <v>4</v>
      </c>
      <c r="T6" s="24">
        <v>0</v>
      </c>
      <c r="U6" s="25">
        <v>4</v>
      </c>
      <c r="V6" s="23">
        <v>5</v>
      </c>
      <c r="W6" s="28">
        <v>3</v>
      </c>
      <c r="X6" s="25">
        <v>5</v>
      </c>
      <c r="Y6" s="23">
        <v>0</v>
      </c>
      <c r="Z6" s="24">
        <v>0</v>
      </c>
      <c r="AA6" s="25">
        <v>1</v>
      </c>
      <c r="AB6" s="23">
        <v>2</v>
      </c>
      <c r="AC6" s="24">
        <v>5</v>
      </c>
      <c r="AD6" s="25">
        <v>2</v>
      </c>
      <c r="AE6" s="29" t="str">
        <f t="shared" si="1"/>
        <v>31</v>
      </c>
    </row>
    <row r="7" spans="1:31" ht="15.75" customHeight="1">
      <c r="A7" s="21">
        <v>4</v>
      </c>
      <c r="B7" s="30" t="s">
        <v>1068</v>
      </c>
      <c r="C7" s="23">
        <v>4</v>
      </c>
      <c r="D7" s="24">
        <v>0</v>
      </c>
      <c r="E7" s="32">
        <v>1</v>
      </c>
      <c r="F7" s="23">
        <v>2</v>
      </c>
      <c r="G7" s="24">
        <v>0</v>
      </c>
      <c r="H7" s="32">
        <v>0</v>
      </c>
      <c r="I7" s="31">
        <v>0</v>
      </c>
      <c r="J7" s="28">
        <v>0</v>
      </c>
      <c r="K7" s="32">
        <v>1</v>
      </c>
      <c r="L7" s="31">
        <v>0</v>
      </c>
      <c r="M7" s="28">
        <v>0</v>
      </c>
      <c r="N7" s="25">
        <v>5</v>
      </c>
      <c r="O7" s="29" t="str">
        <f t="shared" si="0"/>
        <v>13</v>
      </c>
      <c r="Q7" s="21">
        <v>18</v>
      </c>
      <c r="R7" s="30" t="s">
        <v>1069</v>
      </c>
      <c r="S7" s="23">
        <v>0</v>
      </c>
      <c r="T7" s="24">
        <v>0</v>
      </c>
      <c r="U7" s="26">
        <v>4</v>
      </c>
      <c r="V7" s="23">
        <v>2</v>
      </c>
      <c r="W7" s="28">
        <v>3</v>
      </c>
      <c r="X7" s="25">
        <v>5</v>
      </c>
      <c r="Y7" s="23">
        <v>0</v>
      </c>
      <c r="Z7" s="24">
        <v>0</v>
      </c>
      <c r="AA7" s="25">
        <v>2</v>
      </c>
      <c r="AB7" s="23">
        <v>1</v>
      </c>
      <c r="AC7" s="24">
        <v>0</v>
      </c>
      <c r="AD7" s="25">
        <v>5</v>
      </c>
      <c r="AE7" s="29" t="str">
        <f t="shared" si="1"/>
        <v>22</v>
      </c>
    </row>
    <row r="8" spans="1:31" ht="15.75" customHeight="1">
      <c r="A8" s="21">
        <v>5</v>
      </c>
      <c r="B8" s="30" t="s">
        <v>1070</v>
      </c>
      <c r="C8" s="23">
        <v>0</v>
      </c>
      <c r="D8" s="24">
        <v>0</v>
      </c>
      <c r="E8" s="25">
        <v>2</v>
      </c>
      <c r="F8" s="23">
        <v>0</v>
      </c>
      <c r="G8" s="24">
        <v>3</v>
      </c>
      <c r="H8" s="25">
        <v>5</v>
      </c>
      <c r="I8" s="23">
        <v>0</v>
      </c>
      <c r="J8" s="24">
        <v>0</v>
      </c>
      <c r="K8" s="25">
        <v>2</v>
      </c>
      <c r="L8" s="23">
        <v>0</v>
      </c>
      <c r="M8" s="24">
        <v>5</v>
      </c>
      <c r="N8" s="25">
        <v>2</v>
      </c>
      <c r="O8" s="29" t="str">
        <f t="shared" si="0"/>
        <v>19</v>
      </c>
      <c r="Q8" s="21">
        <v>19</v>
      </c>
      <c r="R8" s="30" t="s">
        <v>1071</v>
      </c>
      <c r="S8" s="23">
        <v>0</v>
      </c>
      <c r="T8" s="24">
        <v>0</v>
      </c>
      <c r="U8" s="25">
        <v>0</v>
      </c>
      <c r="V8" s="23">
        <v>3</v>
      </c>
      <c r="W8" s="24">
        <v>0</v>
      </c>
      <c r="X8" s="25">
        <v>0</v>
      </c>
      <c r="Y8" s="23">
        <v>0</v>
      </c>
      <c r="Z8" s="24">
        <v>0</v>
      </c>
      <c r="AA8" s="25">
        <v>6</v>
      </c>
      <c r="AB8" s="23">
        <v>1</v>
      </c>
      <c r="AC8" s="24">
        <v>5</v>
      </c>
      <c r="AD8" s="25">
        <v>2</v>
      </c>
      <c r="AE8" s="29" t="str">
        <f t="shared" si="1"/>
        <v>17</v>
      </c>
    </row>
    <row r="9" spans="1:31" ht="15.75" customHeight="1">
      <c r="A9" s="21">
        <v>6</v>
      </c>
      <c r="B9" s="30" t="s">
        <v>1072</v>
      </c>
      <c r="C9" s="23">
        <v>4</v>
      </c>
      <c r="D9" s="24">
        <v>0</v>
      </c>
      <c r="E9" s="25">
        <v>2</v>
      </c>
      <c r="F9" s="23">
        <v>5</v>
      </c>
      <c r="G9" s="28">
        <v>0</v>
      </c>
      <c r="H9" s="32">
        <v>0</v>
      </c>
      <c r="I9" s="23">
        <v>0</v>
      </c>
      <c r="J9" s="24">
        <v>0</v>
      </c>
      <c r="K9" s="25">
        <v>0</v>
      </c>
      <c r="L9" s="23">
        <v>5</v>
      </c>
      <c r="M9" s="24">
        <v>5</v>
      </c>
      <c r="N9" s="25">
        <v>1</v>
      </c>
      <c r="O9" s="29" t="str">
        <f t="shared" si="0"/>
        <v>22</v>
      </c>
      <c r="Q9" s="21">
        <v>20</v>
      </c>
      <c r="R9" s="30" t="s">
        <v>1073</v>
      </c>
      <c r="S9" s="23">
        <v>0</v>
      </c>
      <c r="T9" s="24">
        <v>0</v>
      </c>
      <c r="U9" s="25">
        <v>0</v>
      </c>
      <c r="V9" s="31">
        <v>0</v>
      </c>
      <c r="W9" s="24">
        <v>0</v>
      </c>
      <c r="X9" s="32">
        <v>0</v>
      </c>
      <c r="Y9" s="23">
        <v>6</v>
      </c>
      <c r="Z9" s="28">
        <v>0</v>
      </c>
      <c r="AA9" s="25">
        <v>0</v>
      </c>
      <c r="AB9" s="31">
        <v>0</v>
      </c>
      <c r="AC9" s="24">
        <v>5</v>
      </c>
      <c r="AD9" s="25">
        <v>0</v>
      </c>
      <c r="AE9" s="29" t="str">
        <f t="shared" si="1"/>
        <v>11</v>
      </c>
    </row>
    <row r="10" spans="1:31" ht="15.75" customHeight="1">
      <c r="A10" s="21">
        <v>7</v>
      </c>
      <c r="B10" s="30" t="s">
        <v>1074</v>
      </c>
      <c r="C10" s="23">
        <v>4</v>
      </c>
      <c r="D10" s="24">
        <v>0</v>
      </c>
      <c r="E10" s="25">
        <v>1</v>
      </c>
      <c r="F10" s="23">
        <v>5</v>
      </c>
      <c r="G10" s="24">
        <v>0</v>
      </c>
      <c r="H10" s="25">
        <v>5</v>
      </c>
      <c r="I10" s="23">
        <v>0</v>
      </c>
      <c r="J10" s="24">
        <v>0</v>
      </c>
      <c r="K10" s="32">
        <v>2</v>
      </c>
      <c r="L10" s="23">
        <v>1</v>
      </c>
      <c r="M10" s="24">
        <v>5</v>
      </c>
      <c r="N10" s="25">
        <v>0</v>
      </c>
      <c r="O10" s="29" t="str">
        <f t="shared" si="0"/>
        <v>23</v>
      </c>
      <c r="Q10" s="21">
        <v>21</v>
      </c>
      <c r="R10" s="30" t="s">
        <v>1075</v>
      </c>
      <c r="S10" s="23">
        <v>4</v>
      </c>
      <c r="T10" s="24">
        <v>0</v>
      </c>
      <c r="U10" s="25">
        <v>1</v>
      </c>
      <c r="V10" s="23">
        <v>0</v>
      </c>
      <c r="W10" s="24">
        <v>0</v>
      </c>
      <c r="X10" s="25">
        <v>0</v>
      </c>
      <c r="Y10" s="23">
        <v>0</v>
      </c>
      <c r="Z10" s="24">
        <v>0</v>
      </c>
      <c r="AA10" s="25">
        <v>3</v>
      </c>
      <c r="AB10" s="23">
        <v>0</v>
      </c>
      <c r="AC10" s="24">
        <v>5</v>
      </c>
      <c r="AD10" s="25">
        <v>2</v>
      </c>
      <c r="AE10" s="29" t="str">
        <f t="shared" si="1"/>
        <v>15</v>
      </c>
    </row>
    <row r="11" spans="1:31" ht="15.75" customHeight="1">
      <c r="A11" s="21">
        <v>8</v>
      </c>
      <c r="B11" s="30" t="s">
        <v>1076</v>
      </c>
      <c r="C11" s="23">
        <v>0</v>
      </c>
      <c r="D11" s="24">
        <v>0</v>
      </c>
      <c r="E11" s="25">
        <v>2</v>
      </c>
      <c r="F11" s="23">
        <v>0</v>
      </c>
      <c r="G11" s="24">
        <v>0</v>
      </c>
      <c r="H11" s="25">
        <v>0</v>
      </c>
      <c r="I11" s="23">
        <v>0</v>
      </c>
      <c r="J11" s="24">
        <v>0</v>
      </c>
      <c r="K11" s="32">
        <v>2</v>
      </c>
      <c r="L11" s="23">
        <v>0</v>
      </c>
      <c r="M11" s="24">
        <v>5</v>
      </c>
      <c r="N11" s="32">
        <v>5</v>
      </c>
      <c r="O11" s="29" t="str">
        <f t="shared" si="0"/>
        <v>14</v>
      </c>
      <c r="Q11" s="21">
        <v>22</v>
      </c>
      <c r="R11" s="30" t="s">
        <v>1077</v>
      </c>
      <c r="S11" s="23">
        <v>0</v>
      </c>
      <c r="T11" s="24">
        <v>0</v>
      </c>
      <c r="U11" s="25">
        <v>2</v>
      </c>
      <c r="V11" s="23">
        <v>0</v>
      </c>
      <c r="W11" s="24">
        <v>0</v>
      </c>
      <c r="X11" s="25">
        <v>0</v>
      </c>
      <c r="Y11" s="23">
        <v>0</v>
      </c>
      <c r="Z11" s="24">
        <v>0</v>
      </c>
      <c r="AA11" s="25">
        <v>1</v>
      </c>
      <c r="AB11" s="23">
        <v>0</v>
      </c>
      <c r="AC11" s="24">
        <v>0</v>
      </c>
      <c r="AD11" s="25">
        <v>2</v>
      </c>
      <c r="AE11" s="33" t="str">
        <f t="shared" si="1"/>
        <v>5</v>
      </c>
    </row>
    <row r="12" spans="1:31" ht="15.75" customHeight="1">
      <c r="A12" s="21">
        <v>9</v>
      </c>
      <c r="B12" s="30" t="s">
        <v>1078</v>
      </c>
      <c r="C12" s="23">
        <v>0</v>
      </c>
      <c r="D12" s="24">
        <v>0</v>
      </c>
      <c r="E12" s="25">
        <v>2</v>
      </c>
      <c r="F12" s="31">
        <v>4</v>
      </c>
      <c r="G12" s="28">
        <v>1</v>
      </c>
      <c r="H12" s="25">
        <v>0</v>
      </c>
      <c r="I12" s="23">
        <v>0</v>
      </c>
      <c r="J12" s="24">
        <v>0</v>
      </c>
      <c r="K12" s="26">
        <v>4</v>
      </c>
      <c r="L12" s="23">
        <v>1</v>
      </c>
      <c r="M12" s="24">
        <v>5</v>
      </c>
      <c r="N12" s="25">
        <v>2</v>
      </c>
      <c r="O12" s="29" t="str">
        <f t="shared" si="0"/>
        <v>19</v>
      </c>
      <c r="Q12" s="21">
        <v>23</v>
      </c>
      <c r="R12" s="30" t="s">
        <v>1079</v>
      </c>
      <c r="S12" s="23">
        <v>4</v>
      </c>
      <c r="T12" s="24">
        <v>0</v>
      </c>
      <c r="U12" s="25">
        <v>4</v>
      </c>
      <c r="V12" s="23">
        <v>0</v>
      </c>
      <c r="W12" s="28">
        <v>1</v>
      </c>
      <c r="X12" s="25">
        <v>5</v>
      </c>
      <c r="Y12" s="23">
        <v>0</v>
      </c>
      <c r="Z12" s="24">
        <v>0</v>
      </c>
      <c r="AA12" s="32">
        <v>2</v>
      </c>
      <c r="AB12" s="23">
        <v>2</v>
      </c>
      <c r="AC12" s="24">
        <v>5</v>
      </c>
      <c r="AD12" s="25">
        <v>2</v>
      </c>
      <c r="AE12" s="29" t="str">
        <f t="shared" si="1"/>
        <v>25</v>
      </c>
    </row>
    <row r="13" spans="1:31" ht="15.75" customHeight="1">
      <c r="A13" s="21">
        <v>10</v>
      </c>
      <c r="B13" s="30" t="s">
        <v>1080</v>
      </c>
      <c r="C13" s="23">
        <v>1</v>
      </c>
      <c r="D13" s="24">
        <v>0</v>
      </c>
      <c r="E13" s="25">
        <v>1</v>
      </c>
      <c r="F13" s="23">
        <v>5</v>
      </c>
      <c r="G13" s="28">
        <v>3</v>
      </c>
      <c r="H13" s="25">
        <v>5</v>
      </c>
      <c r="I13" s="31">
        <v>0</v>
      </c>
      <c r="J13" s="24">
        <v>0</v>
      </c>
      <c r="K13" s="25">
        <v>0</v>
      </c>
      <c r="L13" s="23">
        <v>5</v>
      </c>
      <c r="M13" s="24">
        <v>5</v>
      </c>
      <c r="N13" s="25">
        <v>0</v>
      </c>
      <c r="O13" s="29" t="str">
        <f t="shared" si="0"/>
        <v>25</v>
      </c>
      <c r="Q13" s="21">
        <v>24</v>
      </c>
      <c r="R13" s="30" t="s">
        <v>1081</v>
      </c>
      <c r="S13" s="23">
        <v>0</v>
      </c>
      <c r="T13" s="24">
        <v>0</v>
      </c>
      <c r="U13" s="25">
        <v>0</v>
      </c>
      <c r="V13" s="23">
        <v>5</v>
      </c>
      <c r="W13" s="24">
        <v>1</v>
      </c>
      <c r="X13" s="32">
        <v>0</v>
      </c>
      <c r="Y13" s="23">
        <v>0</v>
      </c>
      <c r="Z13" s="28">
        <v>3</v>
      </c>
      <c r="AA13" s="32">
        <v>2</v>
      </c>
      <c r="AB13" s="23">
        <v>2</v>
      </c>
      <c r="AC13" s="24">
        <v>5</v>
      </c>
      <c r="AD13" s="25">
        <v>2</v>
      </c>
      <c r="AE13" s="29" t="str">
        <f t="shared" si="1"/>
        <v>20</v>
      </c>
    </row>
    <row r="14" spans="1:31" ht="15.75" customHeight="1">
      <c r="A14" s="21">
        <v>11</v>
      </c>
      <c r="B14" s="30" t="s">
        <v>1082</v>
      </c>
      <c r="C14" s="23">
        <v>4</v>
      </c>
      <c r="D14" s="28">
        <v>0</v>
      </c>
      <c r="E14" s="25">
        <v>1</v>
      </c>
      <c r="F14" s="23">
        <v>5</v>
      </c>
      <c r="G14" s="28">
        <v>3</v>
      </c>
      <c r="H14" s="25">
        <v>5</v>
      </c>
      <c r="I14" s="31">
        <v>0</v>
      </c>
      <c r="J14" s="24">
        <v>6</v>
      </c>
      <c r="K14" s="25">
        <v>6</v>
      </c>
      <c r="L14" s="23">
        <v>5</v>
      </c>
      <c r="M14" s="24">
        <v>5</v>
      </c>
      <c r="N14" s="25">
        <v>5</v>
      </c>
      <c r="O14" s="29" t="str">
        <f t="shared" si="0"/>
        <v>45</v>
      </c>
      <c r="Q14" s="21">
        <v>25</v>
      </c>
      <c r="R14" s="30" t="s">
        <v>1083</v>
      </c>
      <c r="S14" s="23">
        <v>0</v>
      </c>
      <c r="T14" s="24">
        <v>0</v>
      </c>
      <c r="U14" s="25">
        <v>2</v>
      </c>
      <c r="V14" s="23">
        <v>5</v>
      </c>
      <c r="W14" s="24">
        <v>1</v>
      </c>
      <c r="X14" s="25">
        <v>0</v>
      </c>
      <c r="Y14" s="23">
        <v>0</v>
      </c>
      <c r="Z14" s="24">
        <v>0</v>
      </c>
      <c r="AA14" s="25">
        <v>2</v>
      </c>
      <c r="AB14" s="23">
        <v>0</v>
      </c>
      <c r="AC14" s="24">
        <v>0</v>
      </c>
      <c r="AD14" s="25">
        <v>5</v>
      </c>
      <c r="AE14" s="29" t="str">
        <f t="shared" si="1"/>
        <v>15</v>
      </c>
    </row>
    <row r="15" spans="1:31" ht="15.75" customHeight="1">
      <c r="A15" s="21">
        <v>12</v>
      </c>
      <c r="B15" s="30" t="s">
        <v>1084</v>
      </c>
      <c r="C15" s="23">
        <v>4</v>
      </c>
      <c r="D15" s="24">
        <v>4</v>
      </c>
      <c r="E15" s="25">
        <v>1</v>
      </c>
      <c r="F15" s="23">
        <v>5</v>
      </c>
      <c r="G15" s="24">
        <v>0</v>
      </c>
      <c r="H15" s="25">
        <v>5</v>
      </c>
      <c r="I15" s="23">
        <v>0</v>
      </c>
      <c r="J15" s="24">
        <v>6</v>
      </c>
      <c r="K15" s="25">
        <v>0</v>
      </c>
      <c r="L15" s="23">
        <v>5</v>
      </c>
      <c r="M15" s="24">
        <v>5</v>
      </c>
      <c r="N15" s="25">
        <v>5</v>
      </c>
      <c r="O15" s="29" t="str">
        <f t="shared" si="0"/>
        <v>40</v>
      </c>
      <c r="Q15" s="21">
        <v>26</v>
      </c>
      <c r="R15" s="30" t="s">
        <v>1085</v>
      </c>
      <c r="S15" s="23">
        <v>4</v>
      </c>
      <c r="T15" s="24">
        <v>0</v>
      </c>
      <c r="U15" s="25">
        <v>1</v>
      </c>
      <c r="V15" s="23">
        <v>5</v>
      </c>
      <c r="W15" s="24">
        <v>5</v>
      </c>
      <c r="X15" s="26">
        <v>2</v>
      </c>
      <c r="Y15" s="31">
        <v>0</v>
      </c>
      <c r="Z15" s="28">
        <v>0</v>
      </c>
      <c r="AA15" s="25">
        <v>2</v>
      </c>
      <c r="AB15" s="23">
        <v>4</v>
      </c>
      <c r="AC15" s="24">
        <v>0</v>
      </c>
      <c r="AD15" s="25">
        <v>2</v>
      </c>
      <c r="AE15" s="29" t="str">
        <f t="shared" si="1"/>
        <v>25</v>
      </c>
    </row>
    <row r="16" spans="1:31" ht="15.75" customHeight="1">
      <c r="A16" s="21">
        <v>13</v>
      </c>
      <c r="B16" s="30" t="s">
        <v>1086</v>
      </c>
      <c r="C16" s="23">
        <v>0</v>
      </c>
      <c r="D16" s="24">
        <v>0</v>
      </c>
      <c r="E16" s="25">
        <v>2</v>
      </c>
      <c r="F16" s="23">
        <v>0</v>
      </c>
      <c r="G16" s="34">
        <v>0</v>
      </c>
      <c r="H16" s="25">
        <v>5</v>
      </c>
      <c r="I16" s="23">
        <v>0</v>
      </c>
      <c r="J16" s="24">
        <v>0</v>
      </c>
      <c r="K16" s="32">
        <v>0</v>
      </c>
      <c r="L16" s="31">
        <v>4</v>
      </c>
      <c r="M16" s="24">
        <v>5</v>
      </c>
      <c r="N16" s="25">
        <v>0</v>
      </c>
      <c r="O16" s="29" t="str">
        <f t="shared" si="0"/>
        <v>16</v>
      </c>
      <c r="Q16" s="35">
        <v>27</v>
      </c>
      <c r="R16" s="36" t="s">
        <v>1087</v>
      </c>
      <c r="S16" s="37">
        <v>0</v>
      </c>
      <c r="T16" s="38">
        <v>0</v>
      </c>
      <c r="U16" s="39">
        <v>0</v>
      </c>
      <c r="V16" s="37">
        <v>0</v>
      </c>
      <c r="W16" s="38">
        <v>0</v>
      </c>
      <c r="X16" s="40">
        <v>0</v>
      </c>
      <c r="Y16" s="37">
        <v>0</v>
      </c>
      <c r="Z16" s="38">
        <v>0</v>
      </c>
      <c r="AA16" s="39">
        <v>0</v>
      </c>
      <c r="AB16" s="37">
        <v>0</v>
      </c>
      <c r="AC16" s="38">
        <v>0</v>
      </c>
      <c r="AD16" s="40">
        <v>0</v>
      </c>
      <c r="AE16" s="41" t="str">
        <f t="shared" si="1"/>
        <v>0</v>
      </c>
    </row>
    <row r="17" spans="1:30" ht="15.75" customHeight="1">
      <c r="A17" s="35">
        <v>14</v>
      </c>
      <c r="B17" s="36" t="s">
        <v>1088</v>
      </c>
      <c r="C17" s="37">
        <v>4</v>
      </c>
      <c r="D17" s="38">
        <v>0</v>
      </c>
      <c r="E17" s="39">
        <v>2</v>
      </c>
      <c r="F17" s="37">
        <v>5</v>
      </c>
      <c r="G17" s="42">
        <v>1</v>
      </c>
      <c r="H17" s="39">
        <v>5</v>
      </c>
      <c r="I17" s="37">
        <v>0</v>
      </c>
      <c r="J17" s="42">
        <v>6</v>
      </c>
      <c r="K17" s="39">
        <v>0</v>
      </c>
      <c r="L17" s="43">
        <v>3</v>
      </c>
      <c r="M17" s="38">
        <v>5</v>
      </c>
      <c r="N17" s="39">
        <v>5</v>
      </c>
      <c r="O17" s="41" t="str">
        <f t="shared" si="0"/>
        <v>36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1" ht="15.7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8"/>
      <c r="R18" s="48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8"/>
    </row>
    <row r="19" spans="1:31" ht="15.75">
      <c r="A19" s="155" t="s">
        <v>1089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</row>
    <row r="20" spans="1:31" ht="15.75" customHeight="1">
      <c r="A20" s="1"/>
      <c r="B20" s="1"/>
      <c r="C20" s="156" t="s">
        <v>1090</v>
      </c>
      <c r="D20" s="154"/>
      <c r="E20" s="154"/>
      <c r="F20" s="156" t="s">
        <v>1091</v>
      </c>
      <c r="G20" s="154"/>
      <c r="H20" s="154"/>
      <c r="I20" s="156" t="s">
        <v>1092</v>
      </c>
      <c r="J20" s="154"/>
      <c r="K20" s="154"/>
      <c r="L20" s="156" t="s">
        <v>1093</v>
      </c>
      <c r="M20" s="154"/>
      <c r="N20" s="154"/>
      <c r="O20" s="2"/>
      <c r="P20" s="1"/>
      <c r="Q20" s="1"/>
      <c r="R20" s="1"/>
      <c r="S20" s="156" t="s">
        <v>1094</v>
      </c>
      <c r="T20" s="154"/>
      <c r="U20" s="154"/>
      <c r="V20" s="156" t="s">
        <v>1095</v>
      </c>
      <c r="W20" s="154"/>
      <c r="X20" s="154"/>
      <c r="Y20" s="156" t="s">
        <v>1096</v>
      </c>
      <c r="Z20" s="154"/>
      <c r="AA20" s="154"/>
      <c r="AB20" s="156" t="s">
        <v>1097</v>
      </c>
      <c r="AC20" s="154"/>
      <c r="AD20" s="154"/>
      <c r="AE20" s="2"/>
    </row>
    <row r="21" spans="1:31" ht="15.75" customHeight="1">
      <c r="A21" s="49" t="s">
        <v>1098</v>
      </c>
      <c r="B21" s="49" t="s">
        <v>1099</v>
      </c>
      <c r="C21" s="50" t="s">
        <v>1100</v>
      </c>
      <c r="D21" s="51" t="s">
        <v>1101</v>
      </c>
      <c r="E21" s="52" t="s">
        <v>1102</v>
      </c>
      <c r="F21" s="50" t="s">
        <v>1103</v>
      </c>
      <c r="G21" s="51" t="s">
        <v>1104</v>
      </c>
      <c r="H21" s="52" t="s">
        <v>1105</v>
      </c>
      <c r="I21" s="50" t="s">
        <v>1106</v>
      </c>
      <c r="J21" s="51" t="s">
        <v>1107</v>
      </c>
      <c r="K21" s="52" t="s">
        <v>1108</v>
      </c>
      <c r="L21" s="50" t="s">
        <v>1109</v>
      </c>
      <c r="M21" s="51" t="s">
        <v>1110</v>
      </c>
      <c r="N21" s="52" t="s">
        <v>1111</v>
      </c>
      <c r="O21" s="53" t="s">
        <v>1112</v>
      </c>
      <c r="P21" s="1"/>
      <c r="Q21" s="49" t="s">
        <v>1113</v>
      </c>
      <c r="R21" s="49" t="s">
        <v>1114</v>
      </c>
      <c r="S21" s="50" t="s">
        <v>1115</v>
      </c>
      <c r="T21" s="51" t="s">
        <v>1116</v>
      </c>
      <c r="U21" s="52" t="s">
        <v>1117</v>
      </c>
      <c r="V21" s="50" t="s">
        <v>1118</v>
      </c>
      <c r="W21" s="51" t="s">
        <v>1119</v>
      </c>
      <c r="X21" s="52" t="s">
        <v>1120</v>
      </c>
      <c r="Y21" s="50" t="s">
        <v>1121</v>
      </c>
      <c r="Z21" s="51" t="s">
        <v>1122</v>
      </c>
      <c r="AA21" s="52" t="s">
        <v>1123</v>
      </c>
      <c r="AB21" s="50" t="s">
        <v>1124</v>
      </c>
      <c r="AC21" s="51" t="s">
        <v>1125</v>
      </c>
      <c r="AD21" s="52" t="s">
        <v>1126</v>
      </c>
      <c r="AE21" s="53" t="s">
        <v>1127</v>
      </c>
    </row>
    <row r="22" spans="1:31" ht="15.75" customHeight="1">
      <c r="A22" s="54">
        <v>1</v>
      </c>
      <c r="B22" s="55" t="s">
        <v>1128</v>
      </c>
      <c r="C22" s="56">
        <v>4</v>
      </c>
      <c r="D22" s="57">
        <v>0</v>
      </c>
      <c r="E22" s="58">
        <v>0</v>
      </c>
      <c r="F22" s="56">
        <v>0</v>
      </c>
      <c r="G22" s="57">
        <v>5</v>
      </c>
      <c r="H22" s="58">
        <v>0</v>
      </c>
      <c r="I22" s="56">
        <v>0</v>
      </c>
      <c r="J22" s="57">
        <v>6</v>
      </c>
      <c r="K22" s="58">
        <v>1</v>
      </c>
      <c r="L22" s="56">
        <v>3</v>
      </c>
      <c r="M22" s="57">
        <v>5</v>
      </c>
      <c r="N22" s="58">
        <v>0</v>
      </c>
      <c r="O22" s="59" t="str">
        <f aca="true" t="shared" si="2" ref="O22:O37">SUM(C22:N22)</f>
        <v>24</v>
      </c>
      <c r="Q22" s="54">
        <v>17</v>
      </c>
      <c r="R22" s="55" t="s">
        <v>1129</v>
      </c>
      <c r="S22" s="56">
        <v>4</v>
      </c>
      <c r="T22" s="57">
        <v>0</v>
      </c>
      <c r="U22" s="58">
        <v>0</v>
      </c>
      <c r="V22" s="56">
        <v>5</v>
      </c>
      <c r="W22" s="60">
        <v>0</v>
      </c>
      <c r="X22" s="58">
        <v>2</v>
      </c>
      <c r="Y22" s="56">
        <v>0</v>
      </c>
      <c r="Z22" s="57">
        <v>0</v>
      </c>
      <c r="AA22" s="58">
        <v>1</v>
      </c>
      <c r="AB22" s="56">
        <v>4</v>
      </c>
      <c r="AC22" s="57">
        <v>1</v>
      </c>
      <c r="AD22" s="58">
        <v>0</v>
      </c>
      <c r="AE22" s="59" t="str">
        <f aca="true" t="shared" si="3" ref="AE22:AE37">SUM(S22:AD22)</f>
        <v>17</v>
      </c>
    </row>
    <row r="23" spans="1:31" ht="15.75" customHeight="1">
      <c r="A23" s="21">
        <v>2</v>
      </c>
      <c r="B23" s="61" t="s">
        <v>1130</v>
      </c>
      <c r="C23" s="23">
        <v>4</v>
      </c>
      <c r="D23" s="24">
        <v>0</v>
      </c>
      <c r="E23" s="32">
        <v>0</v>
      </c>
      <c r="F23" s="23">
        <v>0</v>
      </c>
      <c r="G23" s="27">
        <v>2</v>
      </c>
      <c r="H23" s="25">
        <v>1</v>
      </c>
      <c r="I23" s="23">
        <v>0</v>
      </c>
      <c r="J23" s="24">
        <v>0</v>
      </c>
      <c r="K23" s="25">
        <v>1</v>
      </c>
      <c r="L23" s="23">
        <v>0</v>
      </c>
      <c r="M23" s="28">
        <v>1</v>
      </c>
      <c r="N23" s="25">
        <v>0</v>
      </c>
      <c r="O23" s="29" t="str">
        <f t="shared" si="2"/>
        <v>9</v>
      </c>
      <c r="Q23" s="21">
        <v>18</v>
      </c>
      <c r="R23" s="62" t="s">
        <v>1131</v>
      </c>
      <c r="S23" s="31">
        <v>1</v>
      </c>
      <c r="T23" s="24">
        <v>4</v>
      </c>
      <c r="U23" s="25">
        <v>0</v>
      </c>
      <c r="V23" s="23">
        <v>0</v>
      </c>
      <c r="W23" s="24">
        <v>2</v>
      </c>
      <c r="X23" s="25">
        <v>0</v>
      </c>
      <c r="Y23" s="23">
        <v>0</v>
      </c>
      <c r="Z23" s="28">
        <v>0</v>
      </c>
      <c r="AA23" s="25">
        <v>0</v>
      </c>
      <c r="AB23" s="31">
        <v>3</v>
      </c>
      <c r="AC23" s="24">
        <v>1</v>
      </c>
      <c r="AD23" s="32">
        <v>0</v>
      </c>
      <c r="AE23" s="29" t="str">
        <f t="shared" si="3"/>
        <v>11</v>
      </c>
    </row>
    <row r="24" spans="1:31" ht="15.75" customHeight="1">
      <c r="A24" s="21">
        <v>3</v>
      </c>
      <c r="B24" s="61" t="s">
        <v>1132</v>
      </c>
      <c r="C24" s="23">
        <v>4</v>
      </c>
      <c r="D24" s="24">
        <v>4</v>
      </c>
      <c r="E24" s="25">
        <v>0</v>
      </c>
      <c r="F24" s="23">
        <v>1</v>
      </c>
      <c r="G24" s="24">
        <v>5</v>
      </c>
      <c r="H24" s="25">
        <v>2</v>
      </c>
      <c r="I24" s="23">
        <v>0</v>
      </c>
      <c r="J24" s="24">
        <v>0</v>
      </c>
      <c r="K24" s="25">
        <v>0</v>
      </c>
      <c r="L24" s="23">
        <v>4</v>
      </c>
      <c r="M24" s="24">
        <v>0</v>
      </c>
      <c r="N24" s="32">
        <v>2</v>
      </c>
      <c r="O24" s="29" t="str">
        <f t="shared" si="2"/>
        <v>22</v>
      </c>
      <c r="Q24" s="21">
        <v>19</v>
      </c>
      <c r="R24" s="62" t="s">
        <v>1133</v>
      </c>
      <c r="S24" s="23">
        <v>4</v>
      </c>
      <c r="T24" s="24">
        <v>4</v>
      </c>
      <c r="U24" s="25">
        <v>0</v>
      </c>
      <c r="V24" s="23">
        <v>3</v>
      </c>
      <c r="W24" s="24">
        <v>5</v>
      </c>
      <c r="X24" s="25">
        <v>2</v>
      </c>
      <c r="Y24" s="23">
        <v>0</v>
      </c>
      <c r="Z24" s="24">
        <v>6</v>
      </c>
      <c r="AA24" s="25">
        <v>1</v>
      </c>
      <c r="AB24" s="23">
        <v>4</v>
      </c>
      <c r="AC24" s="28">
        <v>4</v>
      </c>
      <c r="AD24" s="32">
        <v>1</v>
      </c>
      <c r="AE24" s="29" t="str">
        <f t="shared" si="3"/>
        <v>34</v>
      </c>
    </row>
    <row r="25" spans="1:31" ht="15.75" customHeight="1">
      <c r="A25" s="21">
        <v>4</v>
      </c>
      <c r="B25" s="62" t="s">
        <v>1134</v>
      </c>
      <c r="C25" s="23">
        <v>4</v>
      </c>
      <c r="D25" s="24">
        <v>0</v>
      </c>
      <c r="E25" s="32">
        <v>0</v>
      </c>
      <c r="F25" s="23">
        <v>0</v>
      </c>
      <c r="G25" s="24">
        <v>0</v>
      </c>
      <c r="H25" s="32">
        <v>0</v>
      </c>
      <c r="I25" s="23">
        <v>0</v>
      </c>
      <c r="J25" s="24">
        <v>0</v>
      </c>
      <c r="K25" s="25">
        <v>0</v>
      </c>
      <c r="L25" s="23">
        <v>0</v>
      </c>
      <c r="M25" s="24">
        <v>0</v>
      </c>
      <c r="N25" s="25">
        <v>0</v>
      </c>
      <c r="O25" s="29" t="str">
        <f t="shared" si="2"/>
        <v>4</v>
      </c>
      <c r="Q25" s="21">
        <v>20</v>
      </c>
      <c r="R25" s="62" t="s">
        <v>1135</v>
      </c>
      <c r="S25" s="23">
        <v>4</v>
      </c>
      <c r="T25" s="24">
        <v>4</v>
      </c>
      <c r="U25" s="25">
        <v>4</v>
      </c>
      <c r="V25" s="31">
        <v>0</v>
      </c>
      <c r="W25" s="24">
        <v>5</v>
      </c>
      <c r="X25" s="25">
        <v>2</v>
      </c>
      <c r="Y25" s="31">
        <v>2</v>
      </c>
      <c r="Z25" s="24">
        <v>6</v>
      </c>
      <c r="AA25" s="25">
        <v>2</v>
      </c>
      <c r="AB25" s="23">
        <v>5</v>
      </c>
      <c r="AC25" s="24">
        <v>5</v>
      </c>
      <c r="AD25" s="26">
        <v>3</v>
      </c>
      <c r="AE25" s="29" t="str">
        <f t="shared" si="3"/>
        <v>42</v>
      </c>
    </row>
    <row r="26" spans="1:31" ht="15.75" customHeight="1">
      <c r="A26" s="21">
        <v>5</v>
      </c>
      <c r="B26" s="62" t="s">
        <v>1136</v>
      </c>
      <c r="C26" s="31">
        <v>0</v>
      </c>
      <c r="D26" s="24">
        <v>0</v>
      </c>
      <c r="E26" s="26">
        <v>4</v>
      </c>
      <c r="F26" s="23">
        <v>3</v>
      </c>
      <c r="G26" s="24">
        <v>0</v>
      </c>
      <c r="H26" s="25">
        <v>0</v>
      </c>
      <c r="I26" s="23">
        <v>0</v>
      </c>
      <c r="J26" s="24">
        <v>6</v>
      </c>
      <c r="K26" s="32">
        <v>0</v>
      </c>
      <c r="L26" s="63">
        <v>4</v>
      </c>
      <c r="M26" s="24">
        <v>5</v>
      </c>
      <c r="N26" s="25">
        <v>1</v>
      </c>
      <c r="O26" s="29" t="str">
        <f t="shared" si="2"/>
        <v>23</v>
      </c>
      <c r="Q26" s="21">
        <v>21</v>
      </c>
      <c r="R26" s="62" t="s">
        <v>1137</v>
      </c>
      <c r="S26" s="23">
        <v>0</v>
      </c>
      <c r="T26" s="24">
        <v>0</v>
      </c>
      <c r="U26" s="32">
        <v>0</v>
      </c>
      <c r="V26" s="31">
        <v>0</v>
      </c>
      <c r="W26" s="24">
        <v>0</v>
      </c>
      <c r="X26" s="32">
        <v>0</v>
      </c>
      <c r="Y26" s="31">
        <v>0</v>
      </c>
      <c r="Z26" s="28">
        <v>0</v>
      </c>
      <c r="AA26" s="32">
        <v>1</v>
      </c>
      <c r="AB26" s="23">
        <v>4</v>
      </c>
      <c r="AC26" s="24">
        <v>0</v>
      </c>
      <c r="AD26" s="25">
        <v>1</v>
      </c>
      <c r="AE26" s="29" t="str">
        <f t="shared" si="3"/>
        <v>6</v>
      </c>
    </row>
    <row r="27" spans="1:31" ht="15.75" customHeight="1">
      <c r="A27" s="21">
        <v>6</v>
      </c>
      <c r="B27" s="62" t="s">
        <v>1138</v>
      </c>
      <c r="C27" s="23">
        <v>4</v>
      </c>
      <c r="D27" s="24">
        <v>0</v>
      </c>
      <c r="E27" s="25">
        <v>0</v>
      </c>
      <c r="F27" s="23">
        <v>2</v>
      </c>
      <c r="G27" s="24">
        <v>5</v>
      </c>
      <c r="H27" s="26">
        <v>1</v>
      </c>
      <c r="I27" s="23">
        <v>0</v>
      </c>
      <c r="J27" s="24">
        <v>6</v>
      </c>
      <c r="K27" s="25">
        <v>1</v>
      </c>
      <c r="L27" s="23">
        <v>4</v>
      </c>
      <c r="M27" s="24">
        <v>5</v>
      </c>
      <c r="N27" s="32">
        <v>1</v>
      </c>
      <c r="O27" s="29" t="str">
        <f t="shared" si="2"/>
        <v>29</v>
      </c>
      <c r="Q27" s="21">
        <v>22</v>
      </c>
      <c r="R27" s="62" t="s">
        <v>1139</v>
      </c>
      <c r="S27" s="31">
        <v>0</v>
      </c>
      <c r="T27" s="24">
        <v>0</v>
      </c>
      <c r="U27" s="25">
        <v>0</v>
      </c>
      <c r="V27" s="23">
        <v>0</v>
      </c>
      <c r="W27" s="27">
        <v>2</v>
      </c>
      <c r="X27" s="25">
        <v>2</v>
      </c>
      <c r="Y27" s="23">
        <v>0</v>
      </c>
      <c r="Z27" s="24">
        <v>0</v>
      </c>
      <c r="AA27" s="32">
        <v>1</v>
      </c>
      <c r="AB27" s="23">
        <v>0</v>
      </c>
      <c r="AC27" s="24">
        <v>0</v>
      </c>
      <c r="AD27" s="25">
        <v>0</v>
      </c>
      <c r="AE27" s="29" t="str">
        <f t="shared" si="3"/>
        <v>5</v>
      </c>
    </row>
    <row r="28" spans="1:31" ht="15.75" customHeight="1">
      <c r="A28" s="21">
        <v>7</v>
      </c>
      <c r="B28" s="62" t="s">
        <v>1140</v>
      </c>
      <c r="C28" s="23">
        <v>4</v>
      </c>
      <c r="D28" s="24">
        <v>4</v>
      </c>
      <c r="E28" s="25">
        <v>0</v>
      </c>
      <c r="F28" s="23">
        <v>0</v>
      </c>
      <c r="G28" s="24">
        <v>5</v>
      </c>
      <c r="H28" s="26">
        <v>2</v>
      </c>
      <c r="I28" s="23">
        <v>0</v>
      </c>
      <c r="J28" s="24">
        <v>0</v>
      </c>
      <c r="K28" s="25">
        <v>1</v>
      </c>
      <c r="L28" s="31">
        <v>4</v>
      </c>
      <c r="M28" s="24">
        <v>5</v>
      </c>
      <c r="N28" s="25">
        <v>0</v>
      </c>
      <c r="O28" s="29" t="str">
        <f t="shared" si="2"/>
        <v>25</v>
      </c>
      <c r="Q28" s="21">
        <v>23</v>
      </c>
      <c r="R28" s="62" t="s">
        <v>1141</v>
      </c>
      <c r="S28" s="23">
        <v>3</v>
      </c>
      <c r="T28" s="24">
        <v>0</v>
      </c>
      <c r="U28" s="25">
        <v>0</v>
      </c>
      <c r="V28" s="23">
        <v>1</v>
      </c>
      <c r="W28" s="28">
        <v>2</v>
      </c>
      <c r="X28" s="25">
        <v>1</v>
      </c>
      <c r="Y28" s="23">
        <v>2</v>
      </c>
      <c r="Z28" s="24">
        <v>0</v>
      </c>
      <c r="AA28" s="25">
        <v>1</v>
      </c>
      <c r="AB28" s="23">
        <v>4</v>
      </c>
      <c r="AC28" s="28">
        <v>1</v>
      </c>
      <c r="AD28" s="25">
        <v>1</v>
      </c>
      <c r="AE28" s="29" t="str">
        <f t="shared" si="3"/>
        <v>16</v>
      </c>
    </row>
    <row r="29" spans="1:31" ht="15.75" customHeight="1">
      <c r="A29" s="21">
        <v>8</v>
      </c>
      <c r="B29" s="62" t="s">
        <v>1142</v>
      </c>
      <c r="C29" s="23">
        <v>4</v>
      </c>
      <c r="D29" s="24">
        <v>2</v>
      </c>
      <c r="E29" s="25">
        <v>0</v>
      </c>
      <c r="F29" s="23">
        <v>0</v>
      </c>
      <c r="G29" s="24">
        <v>5</v>
      </c>
      <c r="H29" s="26">
        <v>2</v>
      </c>
      <c r="I29" s="31">
        <v>2</v>
      </c>
      <c r="J29" s="24">
        <v>0</v>
      </c>
      <c r="K29" s="25">
        <v>1</v>
      </c>
      <c r="L29" s="23">
        <v>4</v>
      </c>
      <c r="M29" s="24">
        <v>1</v>
      </c>
      <c r="N29" s="32">
        <v>1</v>
      </c>
      <c r="O29" s="29" t="str">
        <f t="shared" si="2"/>
        <v>22</v>
      </c>
      <c r="Q29" s="21">
        <v>24</v>
      </c>
      <c r="R29" s="62" t="s">
        <v>1143</v>
      </c>
      <c r="S29" s="23">
        <v>0</v>
      </c>
      <c r="T29" s="24">
        <v>0</v>
      </c>
      <c r="U29" s="25">
        <v>0</v>
      </c>
      <c r="V29" s="23">
        <v>0</v>
      </c>
      <c r="W29" s="24">
        <v>0</v>
      </c>
      <c r="X29" s="64">
        <v>1</v>
      </c>
      <c r="Y29" s="23">
        <v>0</v>
      </c>
      <c r="Z29" s="24">
        <v>0</v>
      </c>
      <c r="AA29" s="32">
        <v>0</v>
      </c>
      <c r="AB29" s="23">
        <v>0</v>
      </c>
      <c r="AC29" s="24">
        <v>0</v>
      </c>
      <c r="AD29" s="25">
        <v>0</v>
      </c>
      <c r="AE29" s="29" t="str">
        <f t="shared" si="3"/>
        <v>1</v>
      </c>
    </row>
    <row r="30" spans="1:31" ht="15.75" customHeight="1">
      <c r="A30" s="21">
        <v>9</v>
      </c>
      <c r="B30" s="62" t="s">
        <v>1144</v>
      </c>
      <c r="C30" s="31">
        <v>3</v>
      </c>
      <c r="D30" s="24">
        <v>2</v>
      </c>
      <c r="E30" s="25">
        <v>0</v>
      </c>
      <c r="F30" s="23">
        <v>0</v>
      </c>
      <c r="G30" s="24">
        <v>0</v>
      </c>
      <c r="H30" s="25">
        <v>0</v>
      </c>
      <c r="I30" s="23">
        <v>0</v>
      </c>
      <c r="J30" s="24">
        <v>0</v>
      </c>
      <c r="K30" s="32">
        <v>1</v>
      </c>
      <c r="L30" s="23">
        <v>0</v>
      </c>
      <c r="M30" s="28">
        <v>1</v>
      </c>
      <c r="N30" s="25">
        <v>0</v>
      </c>
      <c r="O30" s="29" t="str">
        <f t="shared" si="2"/>
        <v>7</v>
      </c>
      <c r="Q30" s="21">
        <v>25</v>
      </c>
      <c r="R30" s="62" t="s">
        <v>1145</v>
      </c>
      <c r="S30" s="31">
        <v>3</v>
      </c>
      <c r="T30" s="24">
        <v>0</v>
      </c>
      <c r="U30" s="25">
        <v>0</v>
      </c>
      <c r="V30" s="31">
        <v>2</v>
      </c>
      <c r="W30" s="24">
        <v>5</v>
      </c>
      <c r="X30" s="25">
        <v>2</v>
      </c>
      <c r="Y30" s="23">
        <v>0</v>
      </c>
      <c r="Z30" s="24">
        <v>6</v>
      </c>
      <c r="AA30" s="25">
        <v>1</v>
      </c>
      <c r="AB30" s="23">
        <v>5</v>
      </c>
      <c r="AC30" s="24">
        <v>5</v>
      </c>
      <c r="AD30" s="32">
        <v>0</v>
      </c>
      <c r="AE30" s="29" t="str">
        <f t="shared" si="3"/>
        <v>29</v>
      </c>
    </row>
    <row r="31" spans="1:31" ht="15.75" customHeight="1">
      <c r="A31" s="21">
        <v>10</v>
      </c>
      <c r="B31" s="62" t="s">
        <v>1146</v>
      </c>
      <c r="C31" s="23">
        <v>4</v>
      </c>
      <c r="D31" s="24">
        <v>2</v>
      </c>
      <c r="E31" s="25">
        <v>0</v>
      </c>
      <c r="F31" s="23">
        <v>0</v>
      </c>
      <c r="G31" s="24">
        <v>0</v>
      </c>
      <c r="H31" s="25">
        <v>2</v>
      </c>
      <c r="I31" s="23">
        <v>0</v>
      </c>
      <c r="J31" s="24">
        <v>1</v>
      </c>
      <c r="K31" s="32">
        <v>0</v>
      </c>
      <c r="L31" s="23">
        <v>4</v>
      </c>
      <c r="M31" s="24">
        <v>0</v>
      </c>
      <c r="N31" s="25">
        <v>1</v>
      </c>
      <c r="O31" s="29" t="str">
        <f t="shared" si="2"/>
        <v>14</v>
      </c>
      <c r="Q31" s="21">
        <v>26</v>
      </c>
      <c r="R31" s="62" t="s">
        <v>1147</v>
      </c>
      <c r="S31" s="23">
        <v>3</v>
      </c>
      <c r="T31" s="24">
        <v>0</v>
      </c>
      <c r="U31" s="25">
        <v>0</v>
      </c>
      <c r="V31" s="31">
        <v>0</v>
      </c>
      <c r="W31" s="24">
        <v>0</v>
      </c>
      <c r="X31" s="32">
        <v>1</v>
      </c>
      <c r="Y31" s="31">
        <v>4</v>
      </c>
      <c r="Z31" s="24">
        <v>6</v>
      </c>
      <c r="AA31" s="25">
        <v>1</v>
      </c>
      <c r="AB31" s="23">
        <v>4</v>
      </c>
      <c r="AC31" s="28">
        <v>1</v>
      </c>
      <c r="AD31" s="25">
        <v>0</v>
      </c>
      <c r="AE31" s="29" t="str">
        <f t="shared" si="3"/>
        <v>20</v>
      </c>
    </row>
    <row r="32" spans="1:31" ht="15.75" customHeight="1">
      <c r="A32" s="21">
        <v>11</v>
      </c>
      <c r="B32" s="62" t="s">
        <v>1148</v>
      </c>
      <c r="C32" s="23">
        <v>0</v>
      </c>
      <c r="D32" s="24">
        <v>4</v>
      </c>
      <c r="E32" s="25">
        <v>0</v>
      </c>
      <c r="F32" s="31">
        <v>0</v>
      </c>
      <c r="G32" s="24">
        <v>2</v>
      </c>
      <c r="H32" s="25">
        <v>0</v>
      </c>
      <c r="I32" s="23">
        <v>0</v>
      </c>
      <c r="J32" s="24">
        <v>0</v>
      </c>
      <c r="K32" s="32">
        <v>0</v>
      </c>
      <c r="L32" s="23">
        <v>4</v>
      </c>
      <c r="M32" s="24">
        <v>0</v>
      </c>
      <c r="N32" s="25">
        <v>0</v>
      </c>
      <c r="O32" s="29" t="str">
        <f t="shared" si="2"/>
        <v>10</v>
      </c>
      <c r="Q32" s="21">
        <v>27</v>
      </c>
      <c r="R32" s="62" t="s">
        <v>1149</v>
      </c>
      <c r="S32" s="23">
        <v>4</v>
      </c>
      <c r="T32" s="24">
        <v>4</v>
      </c>
      <c r="U32" s="25">
        <v>4</v>
      </c>
      <c r="V32" s="31">
        <v>0</v>
      </c>
      <c r="W32" s="24">
        <v>0</v>
      </c>
      <c r="X32" s="25">
        <v>0</v>
      </c>
      <c r="Y32" s="31">
        <v>0</v>
      </c>
      <c r="Z32" s="24">
        <v>0</v>
      </c>
      <c r="AA32" s="25">
        <v>6</v>
      </c>
      <c r="AB32" s="31">
        <v>4</v>
      </c>
      <c r="AC32" s="24">
        <v>0</v>
      </c>
      <c r="AD32" s="25">
        <v>0</v>
      </c>
      <c r="AE32" s="29" t="str">
        <f t="shared" si="3"/>
        <v>22</v>
      </c>
    </row>
    <row r="33" spans="1:31" ht="15.75" customHeight="1">
      <c r="A33" s="21">
        <v>12</v>
      </c>
      <c r="B33" s="62" t="s">
        <v>1150</v>
      </c>
      <c r="C33" s="31">
        <v>1</v>
      </c>
      <c r="D33" s="24">
        <v>0</v>
      </c>
      <c r="E33" s="25">
        <v>0</v>
      </c>
      <c r="F33" s="23">
        <v>0</v>
      </c>
      <c r="G33" s="24">
        <v>0</v>
      </c>
      <c r="H33" s="25">
        <v>0</v>
      </c>
      <c r="I33" s="23">
        <v>6</v>
      </c>
      <c r="J33" s="24">
        <v>0</v>
      </c>
      <c r="K33" s="25">
        <v>1</v>
      </c>
      <c r="L33" s="31">
        <v>0</v>
      </c>
      <c r="M33" s="24">
        <v>0</v>
      </c>
      <c r="N33" s="25">
        <v>1</v>
      </c>
      <c r="O33" s="29" t="str">
        <f t="shared" si="2"/>
        <v>9</v>
      </c>
      <c r="Q33" s="21">
        <v>28</v>
      </c>
      <c r="R33" s="62" t="s">
        <v>1151</v>
      </c>
      <c r="S33" s="31">
        <v>1</v>
      </c>
      <c r="T33" s="24">
        <v>0</v>
      </c>
      <c r="U33" s="25">
        <v>0</v>
      </c>
      <c r="V33" s="23">
        <v>3</v>
      </c>
      <c r="W33" s="65">
        <v>2</v>
      </c>
      <c r="X33" s="25">
        <v>0</v>
      </c>
      <c r="Y33" s="23">
        <v>0</v>
      </c>
      <c r="Z33" s="24">
        <v>0</v>
      </c>
      <c r="AA33" s="32">
        <v>1</v>
      </c>
      <c r="AB33" s="23">
        <v>4</v>
      </c>
      <c r="AC33" s="24">
        <v>1</v>
      </c>
      <c r="AD33" s="25">
        <v>0</v>
      </c>
      <c r="AE33" s="29" t="str">
        <f t="shared" si="3"/>
        <v>12</v>
      </c>
    </row>
    <row r="34" spans="1:31" ht="15.75" customHeight="1">
      <c r="A34" s="21">
        <v>13</v>
      </c>
      <c r="B34" s="62" t="s">
        <v>1152</v>
      </c>
      <c r="C34" s="23">
        <v>4</v>
      </c>
      <c r="D34" s="24">
        <v>0</v>
      </c>
      <c r="E34" s="25">
        <v>0</v>
      </c>
      <c r="F34" s="63">
        <v>2</v>
      </c>
      <c r="G34" s="24">
        <v>5</v>
      </c>
      <c r="H34" s="26">
        <v>1</v>
      </c>
      <c r="I34" s="23">
        <v>0</v>
      </c>
      <c r="J34" s="24">
        <v>6</v>
      </c>
      <c r="K34" s="25">
        <v>1</v>
      </c>
      <c r="L34" s="23">
        <v>4</v>
      </c>
      <c r="M34" s="24">
        <v>5</v>
      </c>
      <c r="N34" s="25">
        <v>0</v>
      </c>
      <c r="O34" s="29" t="str">
        <f t="shared" si="2"/>
        <v>28</v>
      </c>
      <c r="Q34" s="21">
        <v>29</v>
      </c>
      <c r="R34" s="62" t="s">
        <v>1153</v>
      </c>
      <c r="S34" s="66">
        <v>0</v>
      </c>
      <c r="T34" s="66">
        <v>0</v>
      </c>
      <c r="U34" s="25">
        <v>0</v>
      </c>
      <c r="V34" s="23">
        <v>0</v>
      </c>
      <c r="W34" s="24">
        <v>2</v>
      </c>
      <c r="X34" s="25">
        <v>2</v>
      </c>
      <c r="Y34" s="23">
        <v>0</v>
      </c>
      <c r="Z34" s="24">
        <v>5</v>
      </c>
      <c r="AA34" s="32">
        <v>1</v>
      </c>
      <c r="AB34" s="23">
        <v>3</v>
      </c>
      <c r="AC34" s="24">
        <v>2</v>
      </c>
      <c r="AD34" s="25">
        <v>0</v>
      </c>
      <c r="AE34" s="29" t="str">
        <f t="shared" si="3"/>
        <v>15</v>
      </c>
    </row>
    <row r="35" spans="1:31" ht="15.75" customHeight="1">
      <c r="A35" s="21">
        <v>14</v>
      </c>
      <c r="B35" s="62" t="s">
        <v>1154</v>
      </c>
      <c r="C35" s="23">
        <v>4</v>
      </c>
      <c r="D35" s="24">
        <v>4</v>
      </c>
      <c r="E35" s="25">
        <v>4</v>
      </c>
      <c r="F35" s="23">
        <v>2</v>
      </c>
      <c r="G35" s="24">
        <v>2</v>
      </c>
      <c r="H35" s="26">
        <v>1</v>
      </c>
      <c r="I35" s="23">
        <v>0</v>
      </c>
      <c r="J35" s="24">
        <v>6</v>
      </c>
      <c r="K35" s="25">
        <v>6</v>
      </c>
      <c r="L35" s="23">
        <v>5</v>
      </c>
      <c r="M35" s="24">
        <v>5</v>
      </c>
      <c r="N35" s="25">
        <v>5</v>
      </c>
      <c r="O35" s="29" t="str">
        <f t="shared" si="2"/>
        <v>44</v>
      </c>
      <c r="Q35" s="21">
        <v>30</v>
      </c>
      <c r="R35" s="62" t="s">
        <v>1155</v>
      </c>
      <c r="S35" s="23">
        <v>4</v>
      </c>
      <c r="T35" s="24">
        <v>0</v>
      </c>
      <c r="U35" s="25">
        <v>0</v>
      </c>
      <c r="V35" s="23">
        <v>0</v>
      </c>
      <c r="W35" s="24">
        <v>0</v>
      </c>
      <c r="X35" s="25">
        <v>2</v>
      </c>
      <c r="Y35" s="23">
        <v>0</v>
      </c>
      <c r="Z35" s="24">
        <v>1</v>
      </c>
      <c r="AA35" s="25">
        <v>1</v>
      </c>
      <c r="AB35" s="23">
        <v>4</v>
      </c>
      <c r="AC35" s="24">
        <v>0</v>
      </c>
      <c r="AD35" s="25">
        <v>0</v>
      </c>
      <c r="AE35" s="29" t="str">
        <f t="shared" si="3"/>
        <v>12</v>
      </c>
    </row>
    <row r="36" spans="1:31" ht="15.75" customHeight="1">
      <c r="A36" s="21">
        <v>15</v>
      </c>
      <c r="B36" s="62" t="s">
        <v>1156</v>
      </c>
      <c r="C36" s="23">
        <v>4</v>
      </c>
      <c r="D36" s="24">
        <v>0</v>
      </c>
      <c r="E36" s="25">
        <v>0</v>
      </c>
      <c r="F36" s="23">
        <v>0</v>
      </c>
      <c r="G36" s="24">
        <v>0</v>
      </c>
      <c r="H36" s="25">
        <v>0</v>
      </c>
      <c r="I36" s="23">
        <v>0</v>
      </c>
      <c r="J36" s="24">
        <v>0</v>
      </c>
      <c r="K36" s="32">
        <v>1</v>
      </c>
      <c r="L36" s="31">
        <v>4</v>
      </c>
      <c r="M36" s="28">
        <v>0</v>
      </c>
      <c r="N36" s="32">
        <v>0</v>
      </c>
      <c r="O36" s="29" t="str">
        <f t="shared" si="2"/>
        <v>9</v>
      </c>
      <c r="Q36" s="21">
        <v>31</v>
      </c>
      <c r="R36" s="62" t="s">
        <v>1157</v>
      </c>
      <c r="S36" s="31">
        <v>3</v>
      </c>
      <c r="T36" s="24">
        <v>2</v>
      </c>
      <c r="U36" s="25">
        <v>0</v>
      </c>
      <c r="V36" s="23">
        <v>4</v>
      </c>
      <c r="W36" s="24">
        <v>5</v>
      </c>
      <c r="X36" s="25">
        <v>2</v>
      </c>
      <c r="Y36" s="23">
        <v>0</v>
      </c>
      <c r="Z36" s="24">
        <v>6</v>
      </c>
      <c r="AA36" s="25">
        <v>1</v>
      </c>
      <c r="AB36" s="23">
        <v>4</v>
      </c>
      <c r="AC36" s="24">
        <v>5</v>
      </c>
      <c r="AD36" s="26">
        <v>3</v>
      </c>
      <c r="AE36" s="29" t="str">
        <f t="shared" si="3"/>
        <v>35</v>
      </c>
    </row>
    <row r="37" spans="1:31" ht="15.75" customHeight="1">
      <c r="A37" s="35">
        <v>16</v>
      </c>
      <c r="B37" s="67" t="s">
        <v>1158</v>
      </c>
      <c r="C37" s="37">
        <v>4</v>
      </c>
      <c r="D37" s="38">
        <v>0</v>
      </c>
      <c r="E37" s="39">
        <v>4</v>
      </c>
      <c r="F37" s="37">
        <v>5</v>
      </c>
      <c r="G37" s="38">
        <v>5</v>
      </c>
      <c r="H37" s="39">
        <v>1</v>
      </c>
      <c r="I37" s="43">
        <v>0</v>
      </c>
      <c r="J37" s="38">
        <v>0</v>
      </c>
      <c r="K37" s="40">
        <v>1</v>
      </c>
      <c r="L37" s="37">
        <v>5</v>
      </c>
      <c r="M37" s="38">
        <v>0</v>
      </c>
      <c r="N37" s="39">
        <v>1</v>
      </c>
      <c r="O37" s="41" t="str">
        <f t="shared" si="2"/>
        <v>26</v>
      </c>
      <c r="Q37" s="35">
        <v>32</v>
      </c>
      <c r="R37" s="67" t="s">
        <v>1159</v>
      </c>
      <c r="S37" s="37">
        <v>4</v>
      </c>
      <c r="T37" s="38">
        <v>4</v>
      </c>
      <c r="U37" s="39">
        <v>0</v>
      </c>
      <c r="V37" s="37">
        <v>0</v>
      </c>
      <c r="W37" s="38">
        <v>5</v>
      </c>
      <c r="X37" s="39">
        <v>1</v>
      </c>
      <c r="Y37" s="37">
        <v>0</v>
      </c>
      <c r="Z37" s="38">
        <v>6</v>
      </c>
      <c r="AA37" s="39">
        <v>1</v>
      </c>
      <c r="AB37" s="37">
        <v>3</v>
      </c>
      <c r="AC37" s="38">
        <v>5</v>
      </c>
      <c r="AD37" s="39">
        <v>1</v>
      </c>
      <c r="AE37" s="41" t="str">
        <f t="shared" si="3"/>
        <v>30</v>
      </c>
    </row>
  </sheetData>
  <sheetProtection/>
  <mergeCells count="18">
    <mergeCell ref="V2:X2"/>
    <mergeCell ref="S2:U2"/>
    <mergeCell ref="Y2:AA2"/>
    <mergeCell ref="I20:K20"/>
    <mergeCell ref="L20:N20"/>
    <mergeCell ref="S20:U20"/>
    <mergeCell ref="I2:K2"/>
    <mergeCell ref="L2:N2"/>
    <mergeCell ref="A1:AE1"/>
    <mergeCell ref="AB2:AD2"/>
    <mergeCell ref="AB20:AD20"/>
    <mergeCell ref="V20:X20"/>
    <mergeCell ref="Y20:AA20"/>
    <mergeCell ref="C2:E2"/>
    <mergeCell ref="F2:H2"/>
    <mergeCell ref="A19:AE19"/>
    <mergeCell ref="C20:E20"/>
    <mergeCell ref="F20:H2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14.421875" defaultRowHeight="15.75" customHeight="1"/>
  <cols>
    <col min="1" max="1" width="7.140625" style="0" customWidth="1"/>
    <col min="2" max="2" width="15.00390625" style="0" customWidth="1"/>
    <col min="3" max="3" width="12.28125" style="0" customWidth="1"/>
    <col min="4" max="4" width="26.7109375" style="0" customWidth="1"/>
    <col min="5" max="5" width="17.57421875" style="0" customWidth="1"/>
    <col min="6" max="6" width="6.421875" style="0" customWidth="1"/>
    <col min="7" max="7" width="8.00390625" style="0" customWidth="1"/>
    <col min="8" max="8" width="9.28125" style="0" customWidth="1"/>
    <col min="9" max="12" width="5.00390625" style="0" customWidth="1"/>
    <col min="13" max="13" width="6.8515625" style="0" customWidth="1"/>
  </cols>
  <sheetData>
    <row r="1" spans="1:13" ht="15.75" customHeight="1">
      <c r="A1" s="159" t="s">
        <v>1160</v>
      </c>
      <c r="B1" s="154"/>
      <c r="C1" s="154"/>
      <c r="D1" s="154"/>
      <c r="E1" s="159" t="s">
        <v>1161</v>
      </c>
      <c r="F1" s="159" t="s">
        <v>1162</v>
      </c>
      <c r="G1" s="154"/>
      <c r="H1" s="68" t="s">
        <v>1163</v>
      </c>
      <c r="I1" s="157" t="s">
        <v>1164</v>
      </c>
      <c r="J1" s="154"/>
      <c r="K1" s="157" t="s">
        <v>1165</v>
      </c>
      <c r="L1" s="154"/>
      <c r="M1" s="154"/>
    </row>
    <row r="2" spans="1:13" ht="15.75" customHeight="1">
      <c r="A2" s="154"/>
      <c r="B2" s="154"/>
      <c r="C2" s="154"/>
      <c r="D2" s="154"/>
      <c r="E2" s="154"/>
      <c r="F2" s="159" t="s">
        <v>1166</v>
      </c>
      <c r="G2" s="154"/>
      <c r="H2" s="68" t="s">
        <v>1167</v>
      </c>
      <c r="I2" s="157" t="s">
        <v>1168</v>
      </c>
      <c r="J2" s="154"/>
      <c r="K2" s="157" t="s">
        <v>1169</v>
      </c>
      <c r="L2" s="154"/>
      <c r="M2" s="154"/>
    </row>
    <row r="3" spans="1:13" ht="15.75" customHeight="1">
      <c r="A3" s="69" t="s">
        <v>1170</v>
      </c>
      <c r="B3" s="69" t="s">
        <v>1171</v>
      </c>
      <c r="C3" s="69" t="s">
        <v>1172</v>
      </c>
      <c r="D3" s="69" t="s">
        <v>1173</v>
      </c>
      <c r="E3" s="69" t="s">
        <v>1174</v>
      </c>
      <c r="F3" s="69" t="s">
        <v>1175</v>
      </c>
      <c r="G3" s="69" t="s">
        <v>1176</v>
      </c>
      <c r="H3" s="70" t="s">
        <v>1177</v>
      </c>
      <c r="I3" s="71">
        <v>1</v>
      </c>
      <c r="J3" s="71">
        <v>2</v>
      </c>
      <c r="K3" s="71">
        <v>3</v>
      </c>
      <c r="L3" s="71">
        <v>4</v>
      </c>
      <c r="M3" s="71" t="s">
        <v>1178</v>
      </c>
    </row>
    <row r="4" spans="1:13" ht="15.75" customHeight="1">
      <c r="A4" s="72">
        <v>1</v>
      </c>
      <c r="B4" s="73" t="s">
        <v>1179</v>
      </c>
      <c r="C4" s="73" t="s">
        <v>1180</v>
      </c>
      <c r="D4" s="73" t="s">
        <v>1181</v>
      </c>
      <c r="E4" s="73" t="s">
        <v>1182</v>
      </c>
      <c r="F4" s="72">
        <v>8</v>
      </c>
      <c r="G4" s="73">
        <v>20</v>
      </c>
      <c r="H4" s="74" t="s">
        <v>1183</v>
      </c>
      <c r="I4" s="75">
        <v>7</v>
      </c>
      <c r="J4" s="75">
        <v>1</v>
      </c>
      <c r="K4" s="75">
        <v>7</v>
      </c>
      <c r="L4" s="75">
        <v>0</v>
      </c>
      <c r="M4" s="71" t="str">
        <f aca="true" t="shared" si="0" ref="M4:M44">SUM(I4:L4)</f>
        <v>15</v>
      </c>
    </row>
    <row r="5" spans="1:13" ht="15.75" customHeight="1">
      <c r="A5" s="72">
        <v>2</v>
      </c>
      <c r="B5" s="73" t="s">
        <v>1184</v>
      </c>
      <c r="C5" s="73" t="s">
        <v>1185</v>
      </c>
      <c r="D5" s="73" t="s">
        <v>1186</v>
      </c>
      <c r="E5" s="73" t="s">
        <v>1187</v>
      </c>
      <c r="F5" s="72">
        <v>8</v>
      </c>
      <c r="G5" s="73">
        <v>20</v>
      </c>
      <c r="H5" s="74" t="s">
        <v>1188</v>
      </c>
      <c r="I5" s="75">
        <v>4</v>
      </c>
      <c r="J5" s="75">
        <v>0</v>
      </c>
      <c r="K5" s="75">
        <v>0</v>
      </c>
      <c r="L5" s="75">
        <v>0</v>
      </c>
      <c r="M5" s="71" t="str">
        <f t="shared" si="0"/>
        <v>4</v>
      </c>
    </row>
    <row r="6" spans="1:13" ht="15.75" customHeight="1">
      <c r="A6" s="72">
        <v>3</v>
      </c>
      <c r="B6" s="73" t="s">
        <v>1189</v>
      </c>
      <c r="C6" s="73" t="s">
        <v>1190</v>
      </c>
      <c r="D6" s="73" t="s">
        <v>1191</v>
      </c>
      <c r="E6" s="73" t="s">
        <v>1192</v>
      </c>
      <c r="F6" s="72">
        <v>8</v>
      </c>
      <c r="G6" s="73">
        <v>20</v>
      </c>
      <c r="H6" s="74" t="s">
        <v>1193</v>
      </c>
      <c r="I6" s="75">
        <v>7</v>
      </c>
      <c r="J6" s="75">
        <v>0</v>
      </c>
      <c r="K6" s="75">
        <v>1</v>
      </c>
      <c r="L6" s="75">
        <v>0</v>
      </c>
      <c r="M6" s="71" t="str">
        <f t="shared" si="0"/>
        <v>8</v>
      </c>
    </row>
    <row r="7" spans="1:13" ht="15.75" customHeight="1">
      <c r="A7" s="72">
        <v>4</v>
      </c>
      <c r="B7" s="73" t="s">
        <v>1194</v>
      </c>
      <c r="C7" s="73" t="s">
        <v>1195</v>
      </c>
      <c r="D7" s="73" t="s">
        <v>1196</v>
      </c>
      <c r="E7" s="73" t="s">
        <v>1197</v>
      </c>
      <c r="F7" s="72">
        <v>7</v>
      </c>
      <c r="G7" s="73">
        <v>20</v>
      </c>
      <c r="H7" s="74" t="s">
        <v>1198</v>
      </c>
      <c r="I7" s="75">
        <v>4</v>
      </c>
      <c r="J7" s="75">
        <v>0</v>
      </c>
      <c r="K7" s="75">
        <v>1</v>
      </c>
      <c r="L7" s="75">
        <v>0</v>
      </c>
      <c r="M7" s="71" t="str">
        <f t="shared" si="0"/>
        <v>5</v>
      </c>
    </row>
    <row r="8" spans="1:13" ht="15.75" customHeight="1">
      <c r="A8" s="72">
        <v>5</v>
      </c>
      <c r="B8" s="73" t="s">
        <v>1199</v>
      </c>
      <c r="C8" s="73" t="s">
        <v>1200</v>
      </c>
      <c r="D8" s="73" t="s">
        <v>1201</v>
      </c>
      <c r="E8" s="73" t="s">
        <v>1202</v>
      </c>
      <c r="F8" s="72">
        <v>9</v>
      </c>
      <c r="G8" s="73">
        <v>20</v>
      </c>
      <c r="H8" s="74" t="s">
        <v>1203</v>
      </c>
      <c r="I8" s="75">
        <v>4</v>
      </c>
      <c r="J8" s="75">
        <v>0</v>
      </c>
      <c r="K8" s="75">
        <v>1</v>
      </c>
      <c r="L8" s="75">
        <v>0</v>
      </c>
      <c r="M8" s="71" t="str">
        <f t="shared" si="0"/>
        <v>5</v>
      </c>
    </row>
    <row r="9" spans="1:13" ht="15.75" customHeight="1">
      <c r="A9" s="72">
        <v>6</v>
      </c>
      <c r="B9" s="73" t="s">
        <v>1204</v>
      </c>
      <c r="C9" s="73" t="s">
        <v>1205</v>
      </c>
      <c r="D9" s="73" t="s">
        <v>1206</v>
      </c>
      <c r="E9" s="73" t="s">
        <v>1207</v>
      </c>
      <c r="F9" s="72">
        <v>9</v>
      </c>
      <c r="G9" s="73">
        <v>20</v>
      </c>
      <c r="H9" s="74" t="s">
        <v>1208</v>
      </c>
      <c r="I9" s="75">
        <v>4</v>
      </c>
      <c r="J9" s="75">
        <v>0</v>
      </c>
      <c r="K9" s="75">
        <v>0</v>
      </c>
      <c r="L9" s="75">
        <v>0</v>
      </c>
      <c r="M9" s="71" t="str">
        <f t="shared" si="0"/>
        <v>4</v>
      </c>
    </row>
    <row r="10" spans="1:13" ht="15.75" customHeight="1">
      <c r="A10" s="72">
        <v>7</v>
      </c>
      <c r="B10" s="73" t="s">
        <v>1209</v>
      </c>
      <c r="C10" s="73" t="s">
        <v>1210</v>
      </c>
      <c r="D10" s="73" t="s">
        <v>1211</v>
      </c>
      <c r="E10" s="73" t="s">
        <v>1212</v>
      </c>
      <c r="F10" s="72">
        <v>9</v>
      </c>
      <c r="G10" s="73">
        <v>20</v>
      </c>
      <c r="H10" s="74" t="s">
        <v>1213</v>
      </c>
      <c r="I10" s="75">
        <v>4</v>
      </c>
      <c r="J10" s="75">
        <v>0</v>
      </c>
      <c r="K10" s="75">
        <v>1</v>
      </c>
      <c r="L10" s="75">
        <v>0</v>
      </c>
      <c r="M10" s="71" t="str">
        <f t="shared" si="0"/>
        <v>5</v>
      </c>
    </row>
    <row r="11" spans="1:13" ht="15.75" customHeight="1">
      <c r="A11" s="72">
        <v>8</v>
      </c>
      <c r="B11" s="73" t="s">
        <v>1214</v>
      </c>
      <c r="C11" s="73" t="s">
        <v>1215</v>
      </c>
      <c r="D11" s="73" t="s">
        <v>1216</v>
      </c>
      <c r="E11" s="73" t="s">
        <v>1217</v>
      </c>
      <c r="F11" s="72">
        <v>9</v>
      </c>
      <c r="G11" s="73">
        <v>20</v>
      </c>
      <c r="H11" s="74" t="s">
        <v>1218</v>
      </c>
      <c r="I11" s="75">
        <v>0</v>
      </c>
      <c r="J11" s="75">
        <v>0</v>
      </c>
      <c r="K11" s="75">
        <v>0</v>
      </c>
      <c r="L11" s="75">
        <v>0</v>
      </c>
      <c r="M11" s="71" t="str">
        <f t="shared" si="0"/>
        <v>0</v>
      </c>
    </row>
    <row r="12" spans="1:13" ht="15.75" customHeight="1">
      <c r="A12" s="72">
        <v>9</v>
      </c>
      <c r="B12" s="73" t="s">
        <v>1219</v>
      </c>
      <c r="C12" s="73" t="s">
        <v>1220</v>
      </c>
      <c r="D12" s="73" t="s">
        <v>1221</v>
      </c>
      <c r="E12" s="73" t="s">
        <v>1222</v>
      </c>
      <c r="F12" s="72">
        <v>9</v>
      </c>
      <c r="G12" s="73">
        <v>20</v>
      </c>
      <c r="H12" s="74" t="s">
        <v>1223</v>
      </c>
      <c r="I12" s="75">
        <v>7</v>
      </c>
      <c r="J12" s="75">
        <v>0</v>
      </c>
      <c r="K12" s="75">
        <v>0</v>
      </c>
      <c r="L12" s="75">
        <v>0</v>
      </c>
      <c r="M12" s="71" t="str">
        <f t="shared" si="0"/>
        <v>7</v>
      </c>
    </row>
    <row r="13" spans="1:13" ht="15.75" customHeight="1">
      <c r="A13" s="72">
        <v>10</v>
      </c>
      <c r="B13" s="73" t="s">
        <v>1224</v>
      </c>
      <c r="C13" s="73" t="s">
        <v>1225</v>
      </c>
      <c r="D13" s="73" t="s">
        <v>1226</v>
      </c>
      <c r="E13" s="73" t="s">
        <v>1227</v>
      </c>
      <c r="F13" s="72">
        <v>9</v>
      </c>
      <c r="G13" s="73">
        <v>20</v>
      </c>
      <c r="H13" s="74" t="s">
        <v>1228</v>
      </c>
      <c r="I13" s="75">
        <v>0</v>
      </c>
      <c r="J13" s="75">
        <v>0</v>
      </c>
      <c r="K13" s="75">
        <v>3</v>
      </c>
      <c r="L13" s="75">
        <v>0</v>
      </c>
      <c r="M13" s="71" t="str">
        <f t="shared" si="0"/>
        <v>3</v>
      </c>
    </row>
    <row r="14" spans="1:13" ht="15.75" customHeight="1">
      <c r="A14" s="72">
        <v>11</v>
      </c>
      <c r="B14" s="73" t="s">
        <v>1229</v>
      </c>
      <c r="C14" s="73" t="s">
        <v>1230</v>
      </c>
      <c r="D14" s="73" t="s">
        <v>1231</v>
      </c>
      <c r="E14" s="73" t="s">
        <v>1232</v>
      </c>
      <c r="F14" s="72">
        <v>7</v>
      </c>
      <c r="G14" s="73">
        <v>20</v>
      </c>
      <c r="H14" s="74" t="s">
        <v>1233</v>
      </c>
      <c r="I14" s="75">
        <v>7</v>
      </c>
      <c r="J14" s="75">
        <v>0</v>
      </c>
      <c r="K14" s="75">
        <v>1</v>
      </c>
      <c r="L14" s="75">
        <v>0</v>
      </c>
      <c r="M14" s="71" t="str">
        <f t="shared" si="0"/>
        <v>8</v>
      </c>
    </row>
    <row r="15" spans="1:13" ht="15.75" customHeight="1">
      <c r="A15" s="72">
        <v>12</v>
      </c>
      <c r="B15" s="73" t="s">
        <v>1234</v>
      </c>
      <c r="C15" s="73" t="s">
        <v>1235</v>
      </c>
      <c r="D15" s="73" t="s">
        <v>1236</v>
      </c>
      <c r="E15" s="73" t="s">
        <v>1237</v>
      </c>
      <c r="F15" s="72">
        <v>9</v>
      </c>
      <c r="G15" s="73">
        <v>20</v>
      </c>
      <c r="H15" s="74" t="s">
        <v>1238</v>
      </c>
      <c r="I15" s="75">
        <v>7</v>
      </c>
      <c r="J15" s="75">
        <v>0</v>
      </c>
      <c r="K15" s="75">
        <v>1</v>
      </c>
      <c r="L15" s="75">
        <v>0</v>
      </c>
      <c r="M15" s="71" t="str">
        <f t="shared" si="0"/>
        <v>8</v>
      </c>
    </row>
    <row r="16" spans="1:13" ht="15.75" customHeight="1">
      <c r="A16" s="72">
        <v>13</v>
      </c>
      <c r="B16" s="73" t="s">
        <v>1239</v>
      </c>
      <c r="C16" s="73" t="s">
        <v>1240</v>
      </c>
      <c r="D16" s="73" t="s">
        <v>1241</v>
      </c>
      <c r="E16" s="73" t="s">
        <v>1242</v>
      </c>
      <c r="F16" s="72">
        <v>8</v>
      </c>
      <c r="G16" s="73">
        <v>20</v>
      </c>
      <c r="H16" s="74" t="s">
        <v>1243</v>
      </c>
      <c r="I16" s="75">
        <v>7</v>
      </c>
      <c r="J16" s="75">
        <v>0</v>
      </c>
      <c r="K16" s="75">
        <v>1</v>
      </c>
      <c r="L16" s="75">
        <v>0</v>
      </c>
      <c r="M16" s="71" t="str">
        <f t="shared" si="0"/>
        <v>8</v>
      </c>
    </row>
    <row r="17" spans="1:13" ht="15.75" customHeight="1">
      <c r="A17" s="72">
        <v>14</v>
      </c>
      <c r="B17" s="73" t="s">
        <v>1244</v>
      </c>
      <c r="C17" s="73" t="s">
        <v>1245</v>
      </c>
      <c r="D17" s="73" t="s">
        <v>1246</v>
      </c>
      <c r="E17" s="73" t="s">
        <v>1247</v>
      </c>
      <c r="F17" s="72">
        <v>9</v>
      </c>
      <c r="G17" s="73">
        <v>20</v>
      </c>
      <c r="H17" s="74" t="s">
        <v>1248</v>
      </c>
      <c r="I17" s="75">
        <v>7</v>
      </c>
      <c r="J17" s="75">
        <v>0</v>
      </c>
      <c r="K17" s="75">
        <v>0</v>
      </c>
      <c r="L17" s="75">
        <v>0</v>
      </c>
      <c r="M17" s="71" t="str">
        <f t="shared" si="0"/>
        <v>7</v>
      </c>
    </row>
    <row r="18" spans="1:13" ht="15.75" customHeight="1">
      <c r="A18" s="72">
        <v>15</v>
      </c>
      <c r="B18" s="73" t="s">
        <v>1249</v>
      </c>
      <c r="C18" s="73" t="s">
        <v>1250</v>
      </c>
      <c r="D18" s="73" t="s">
        <v>1251</v>
      </c>
      <c r="E18" s="73" t="s">
        <v>1252</v>
      </c>
      <c r="F18" s="72">
        <v>8</v>
      </c>
      <c r="G18" s="73">
        <v>21</v>
      </c>
      <c r="H18" s="74" t="s">
        <v>1253</v>
      </c>
      <c r="I18" s="75">
        <v>7</v>
      </c>
      <c r="J18" s="75">
        <v>0</v>
      </c>
      <c r="K18" s="75">
        <v>1</v>
      </c>
      <c r="L18" s="75">
        <v>0</v>
      </c>
      <c r="M18" s="71" t="str">
        <f t="shared" si="0"/>
        <v>8</v>
      </c>
    </row>
    <row r="19" spans="1:13" ht="15.75" customHeight="1">
      <c r="A19" s="72">
        <v>16</v>
      </c>
      <c r="B19" s="73" t="s">
        <v>1254</v>
      </c>
      <c r="C19" s="73" t="s">
        <v>1255</v>
      </c>
      <c r="D19" s="73" t="s">
        <v>1256</v>
      </c>
      <c r="E19" s="73" t="s">
        <v>1257</v>
      </c>
      <c r="F19" s="72">
        <v>8</v>
      </c>
      <c r="G19" s="73">
        <v>21</v>
      </c>
      <c r="H19" s="74" t="s">
        <v>1258</v>
      </c>
      <c r="I19" s="75">
        <v>4</v>
      </c>
      <c r="J19" s="75">
        <v>0</v>
      </c>
      <c r="K19" s="75">
        <v>1</v>
      </c>
      <c r="L19" s="75">
        <v>0</v>
      </c>
      <c r="M19" s="71" t="str">
        <f t="shared" si="0"/>
        <v>5</v>
      </c>
    </row>
    <row r="20" spans="1:13" ht="15.75" customHeight="1">
      <c r="A20" s="72">
        <v>17</v>
      </c>
      <c r="B20" s="73" t="s">
        <v>1259</v>
      </c>
      <c r="C20" s="73" t="s">
        <v>1260</v>
      </c>
      <c r="D20" s="73" t="s">
        <v>1261</v>
      </c>
      <c r="E20" s="73" t="s">
        <v>1262</v>
      </c>
      <c r="F20" s="72">
        <v>7</v>
      </c>
      <c r="G20" s="73">
        <v>21</v>
      </c>
      <c r="H20" s="74" t="s">
        <v>1263</v>
      </c>
      <c r="I20" s="75">
        <v>0</v>
      </c>
      <c r="J20" s="75">
        <v>0</v>
      </c>
      <c r="K20" s="75">
        <v>0</v>
      </c>
      <c r="L20" s="75">
        <v>0</v>
      </c>
      <c r="M20" s="71" t="str">
        <f t="shared" si="0"/>
        <v>0</v>
      </c>
    </row>
    <row r="21" spans="1:13" ht="15.75" customHeight="1">
      <c r="A21" s="72">
        <v>18</v>
      </c>
      <c r="B21" s="73" t="s">
        <v>1264</v>
      </c>
      <c r="C21" s="73" t="s">
        <v>1265</v>
      </c>
      <c r="D21" s="73" t="s">
        <v>1266</v>
      </c>
      <c r="E21" s="73" t="s">
        <v>1267</v>
      </c>
      <c r="F21" s="72">
        <v>8</v>
      </c>
      <c r="G21" s="73">
        <v>21</v>
      </c>
      <c r="H21" s="74" t="s">
        <v>1268</v>
      </c>
      <c r="I21" s="75">
        <v>7</v>
      </c>
      <c r="J21" s="75">
        <v>0</v>
      </c>
      <c r="K21" s="75">
        <v>0</v>
      </c>
      <c r="L21" s="75">
        <v>1</v>
      </c>
      <c r="M21" s="71" t="str">
        <f t="shared" si="0"/>
        <v>8</v>
      </c>
    </row>
    <row r="22" spans="1:13" ht="15.75" customHeight="1">
      <c r="A22" s="72">
        <v>19</v>
      </c>
      <c r="B22" s="73" t="s">
        <v>1269</v>
      </c>
      <c r="C22" s="73" t="s">
        <v>1270</v>
      </c>
      <c r="D22" s="73" t="s">
        <v>1271</v>
      </c>
      <c r="E22" s="73" t="s">
        <v>1272</v>
      </c>
      <c r="F22" s="72">
        <v>9</v>
      </c>
      <c r="G22" s="73">
        <v>21</v>
      </c>
      <c r="H22" s="74" t="s">
        <v>1273</v>
      </c>
      <c r="I22" s="75">
        <v>4</v>
      </c>
      <c r="J22" s="75">
        <v>3</v>
      </c>
      <c r="K22" s="75">
        <v>0</v>
      </c>
      <c r="L22" s="75">
        <v>0</v>
      </c>
      <c r="M22" s="71" t="str">
        <f t="shared" si="0"/>
        <v>7</v>
      </c>
    </row>
    <row r="23" spans="1:13" ht="15.75" customHeight="1">
      <c r="A23" s="72">
        <v>20</v>
      </c>
      <c r="B23" s="73" t="s">
        <v>1274</v>
      </c>
      <c r="C23" s="73" t="s">
        <v>1275</v>
      </c>
      <c r="D23" s="73" t="s">
        <v>1276</v>
      </c>
      <c r="E23" s="73" t="s">
        <v>1277</v>
      </c>
      <c r="F23" s="72">
        <v>9</v>
      </c>
      <c r="G23" s="73">
        <v>21</v>
      </c>
      <c r="H23" s="74" t="s">
        <v>1278</v>
      </c>
      <c r="I23" s="75">
        <v>7</v>
      </c>
      <c r="J23" s="75">
        <v>7</v>
      </c>
      <c r="K23" s="75">
        <v>0</v>
      </c>
      <c r="L23" s="75">
        <v>0</v>
      </c>
      <c r="M23" s="71" t="str">
        <f t="shared" si="0"/>
        <v>14</v>
      </c>
    </row>
    <row r="24" spans="1:13" ht="15.75" customHeight="1">
      <c r="A24" s="72">
        <v>21</v>
      </c>
      <c r="B24" s="73" t="s">
        <v>1279</v>
      </c>
      <c r="C24" s="73" t="s">
        <v>1280</v>
      </c>
      <c r="D24" s="73" t="s">
        <v>1281</v>
      </c>
      <c r="E24" s="73" t="s">
        <v>1282</v>
      </c>
      <c r="F24" s="72">
        <v>9</v>
      </c>
      <c r="G24" s="73">
        <v>21</v>
      </c>
      <c r="H24" s="74" t="s">
        <v>1283</v>
      </c>
      <c r="I24" s="75">
        <v>3</v>
      </c>
      <c r="J24" s="75">
        <v>0</v>
      </c>
      <c r="K24" s="75">
        <v>0</v>
      </c>
      <c r="L24" s="75">
        <v>0</v>
      </c>
      <c r="M24" s="71" t="str">
        <f t="shared" si="0"/>
        <v>3</v>
      </c>
    </row>
    <row r="25" spans="1:13" ht="15.75" customHeight="1">
      <c r="A25" s="72">
        <v>22</v>
      </c>
      <c r="B25" s="73" t="s">
        <v>1284</v>
      </c>
      <c r="C25" s="73" t="s">
        <v>1285</v>
      </c>
      <c r="D25" s="73" t="s">
        <v>1286</v>
      </c>
      <c r="E25" s="73" t="s">
        <v>1287</v>
      </c>
      <c r="F25" s="72">
        <v>9</v>
      </c>
      <c r="G25" s="73">
        <v>21</v>
      </c>
      <c r="H25" s="74" t="s">
        <v>1288</v>
      </c>
      <c r="I25" s="75">
        <v>7</v>
      </c>
      <c r="J25" s="75">
        <v>3</v>
      </c>
      <c r="K25" s="75">
        <v>0</v>
      </c>
      <c r="L25" s="75">
        <v>0</v>
      </c>
      <c r="M25" s="71" t="str">
        <f t="shared" si="0"/>
        <v>10</v>
      </c>
    </row>
    <row r="26" spans="1:13" ht="15.75" customHeight="1">
      <c r="A26" s="72">
        <v>23</v>
      </c>
      <c r="B26" s="73" t="s">
        <v>1289</v>
      </c>
      <c r="C26" s="73" t="s">
        <v>1290</v>
      </c>
      <c r="D26" s="73" t="s">
        <v>1291</v>
      </c>
      <c r="E26" s="73" t="s">
        <v>1292</v>
      </c>
      <c r="F26" s="72">
        <v>9</v>
      </c>
      <c r="G26" s="73">
        <v>21</v>
      </c>
      <c r="H26" s="74" t="s">
        <v>1293</v>
      </c>
      <c r="I26" s="75">
        <v>7</v>
      </c>
      <c r="J26" s="75">
        <v>0</v>
      </c>
      <c r="K26" s="75">
        <v>0</v>
      </c>
      <c r="L26" s="75">
        <v>0</v>
      </c>
      <c r="M26" s="71" t="str">
        <f t="shared" si="0"/>
        <v>7</v>
      </c>
    </row>
    <row r="27" spans="1:13" ht="15.75" customHeight="1">
      <c r="A27" s="72">
        <v>24</v>
      </c>
      <c r="B27" s="73" t="s">
        <v>1294</v>
      </c>
      <c r="C27" s="73" t="s">
        <v>1295</v>
      </c>
      <c r="D27" s="73" t="s">
        <v>1296</v>
      </c>
      <c r="E27" s="73" t="s">
        <v>1297</v>
      </c>
      <c r="F27" s="72">
        <v>9</v>
      </c>
      <c r="G27" s="73">
        <v>21</v>
      </c>
      <c r="H27" s="74" t="s">
        <v>1298</v>
      </c>
      <c r="I27" s="75">
        <v>4</v>
      </c>
      <c r="J27" s="75">
        <v>0</v>
      </c>
      <c r="K27" s="75">
        <v>0</v>
      </c>
      <c r="L27" s="75">
        <v>0</v>
      </c>
      <c r="M27" s="71" t="str">
        <f t="shared" si="0"/>
        <v>4</v>
      </c>
    </row>
    <row r="28" spans="1:13" ht="15.75" customHeight="1">
      <c r="A28" s="72">
        <v>25</v>
      </c>
      <c r="B28" s="73" t="s">
        <v>1299</v>
      </c>
      <c r="C28" s="73" t="s">
        <v>1300</v>
      </c>
      <c r="D28" s="73" t="s">
        <v>1301</v>
      </c>
      <c r="E28" s="73" t="s">
        <v>1302</v>
      </c>
      <c r="F28" s="72">
        <v>9</v>
      </c>
      <c r="G28" s="73">
        <v>21</v>
      </c>
      <c r="H28" s="74" t="s">
        <v>1303</v>
      </c>
      <c r="I28" s="75">
        <v>7</v>
      </c>
      <c r="J28" s="75">
        <v>0</v>
      </c>
      <c r="K28" s="75">
        <v>0</v>
      </c>
      <c r="L28" s="75">
        <v>0</v>
      </c>
      <c r="M28" s="71" t="str">
        <f t="shared" si="0"/>
        <v>7</v>
      </c>
    </row>
    <row r="29" spans="1:13" ht="15.75" customHeight="1">
      <c r="A29" s="72">
        <v>26</v>
      </c>
      <c r="B29" s="73" t="s">
        <v>1304</v>
      </c>
      <c r="C29" s="73" t="s">
        <v>1305</v>
      </c>
      <c r="D29" s="73" t="s">
        <v>1306</v>
      </c>
      <c r="E29" s="73" t="s">
        <v>1307</v>
      </c>
      <c r="F29" s="72">
        <v>9</v>
      </c>
      <c r="G29" s="73">
        <v>21</v>
      </c>
      <c r="H29" s="74" t="s">
        <v>1308</v>
      </c>
      <c r="I29" s="75">
        <v>7</v>
      </c>
      <c r="J29" s="75">
        <v>0</v>
      </c>
      <c r="K29" s="75">
        <v>0</v>
      </c>
      <c r="L29" s="75">
        <v>0</v>
      </c>
      <c r="M29" s="71" t="str">
        <f t="shared" si="0"/>
        <v>7</v>
      </c>
    </row>
    <row r="30" spans="1:13" ht="15.75" customHeight="1">
      <c r="A30" s="72">
        <v>27</v>
      </c>
      <c r="B30" s="73" t="s">
        <v>1309</v>
      </c>
      <c r="C30" s="73" t="s">
        <v>1310</v>
      </c>
      <c r="D30" s="73" t="s">
        <v>1311</v>
      </c>
      <c r="E30" s="73" t="s">
        <v>1312</v>
      </c>
      <c r="F30" s="72">
        <v>8</v>
      </c>
      <c r="G30" s="73">
        <v>21</v>
      </c>
      <c r="H30" s="74" t="s">
        <v>1313</v>
      </c>
      <c r="I30" s="75">
        <v>7</v>
      </c>
      <c r="J30" s="75">
        <v>0</v>
      </c>
      <c r="K30" s="75">
        <v>0</v>
      </c>
      <c r="L30" s="75">
        <v>0</v>
      </c>
      <c r="M30" s="71" t="str">
        <f t="shared" si="0"/>
        <v>7</v>
      </c>
    </row>
    <row r="31" spans="1:13" ht="15.75" customHeight="1">
      <c r="A31" s="72">
        <v>28</v>
      </c>
      <c r="B31" s="73" t="s">
        <v>1314</v>
      </c>
      <c r="C31" s="73" t="s">
        <v>1315</v>
      </c>
      <c r="D31" s="73" t="s">
        <v>1316</v>
      </c>
      <c r="E31" s="73" t="s">
        <v>1317</v>
      </c>
      <c r="F31" s="72">
        <v>9</v>
      </c>
      <c r="G31" s="73">
        <v>21</v>
      </c>
      <c r="H31" s="74" t="s">
        <v>1318</v>
      </c>
      <c r="I31" s="75">
        <v>7</v>
      </c>
      <c r="J31" s="75">
        <v>0</v>
      </c>
      <c r="K31" s="75">
        <v>0</v>
      </c>
      <c r="L31" s="75">
        <v>0</v>
      </c>
      <c r="M31" s="71" t="str">
        <f t="shared" si="0"/>
        <v>7</v>
      </c>
    </row>
    <row r="32" spans="1:13" ht="15.75" customHeight="1">
      <c r="A32" s="72">
        <v>29</v>
      </c>
      <c r="B32" s="73" t="s">
        <v>1319</v>
      </c>
      <c r="C32" s="73" t="s">
        <v>1320</v>
      </c>
      <c r="D32" s="73" t="s">
        <v>1321</v>
      </c>
      <c r="E32" s="73" t="s">
        <v>1322</v>
      </c>
      <c r="F32" s="72">
        <v>8</v>
      </c>
      <c r="G32" s="73">
        <v>22</v>
      </c>
      <c r="H32" s="74" t="s">
        <v>1323</v>
      </c>
      <c r="I32" s="75">
        <v>4</v>
      </c>
      <c r="J32" s="75">
        <v>0</v>
      </c>
      <c r="K32" s="75">
        <v>0</v>
      </c>
      <c r="L32" s="75">
        <v>0</v>
      </c>
      <c r="M32" s="71" t="str">
        <f t="shared" si="0"/>
        <v>4</v>
      </c>
    </row>
    <row r="33" spans="1:13" ht="15.75" customHeight="1">
      <c r="A33" s="72">
        <v>30</v>
      </c>
      <c r="B33" s="73" t="s">
        <v>1324</v>
      </c>
      <c r="C33" s="73" t="s">
        <v>1325</v>
      </c>
      <c r="D33" s="73" t="s">
        <v>1326</v>
      </c>
      <c r="E33" s="73" t="s">
        <v>1327</v>
      </c>
      <c r="F33" s="72">
        <v>9</v>
      </c>
      <c r="G33" s="73">
        <v>22</v>
      </c>
      <c r="H33" s="74" t="s">
        <v>1328</v>
      </c>
      <c r="I33" s="75">
        <v>4</v>
      </c>
      <c r="J33" s="75">
        <v>0</v>
      </c>
      <c r="K33" s="75">
        <v>1</v>
      </c>
      <c r="L33" s="75">
        <v>0</v>
      </c>
      <c r="M33" s="71" t="str">
        <f t="shared" si="0"/>
        <v>5</v>
      </c>
    </row>
    <row r="34" spans="1:13" ht="15.75" customHeight="1">
      <c r="A34" s="72">
        <v>31</v>
      </c>
      <c r="B34" s="73" t="s">
        <v>1329</v>
      </c>
      <c r="C34" s="73" t="s">
        <v>1330</v>
      </c>
      <c r="D34" s="73" t="s">
        <v>1331</v>
      </c>
      <c r="E34" s="73" t="s">
        <v>1332</v>
      </c>
      <c r="F34" s="72">
        <v>8</v>
      </c>
      <c r="G34" s="73">
        <v>22</v>
      </c>
      <c r="H34" s="74" t="s">
        <v>1333</v>
      </c>
      <c r="I34" s="75">
        <v>7</v>
      </c>
      <c r="J34" s="75">
        <v>0</v>
      </c>
      <c r="K34" s="75">
        <v>0</v>
      </c>
      <c r="L34" s="75">
        <v>0</v>
      </c>
      <c r="M34" s="71" t="str">
        <f t="shared" si="0"/>
        <v>7</v>
      </c>
    </row>
    <row r="35" spans="1:13" ht="15.75" customHeight="1">
      <c r="A35" s="72">
        <v>32</v>
      </c>
      <c r="B35" s="73" t="s">
        <v>1334</v>
      </c>
      <c r="C35" s="73" t="s">
        <v>1335</v>
      </c>
      <c r="D35" s="73" t="s">
        <v>1336</v>
      </c>
      <c r="E35" s="73" t="s">
        <v>1337</v>
      </c>
      <c r="F35" s="72">
        <v>9</v>
      </c>
      <c r="G35" s="73">
        <v>22</v>
      </c>
      <c r="H35" s="74" t="s">
        <v>1338</v>
      </c>
      <c r="I35" s="75">
        <v>7</v>
      </c>
      <c r="J35" s="75">
        <v>0</v>
      </c>
      <c r="K35" s="75">
        <v>1</v>
      </c>
      <c r="L35" s="75">
        <v>0</v>
      </c>
      <c r="M35" s="71" t="str">
        <f t="shared" si="0"/>
        <v>8</v>
      </c>
    </row>
    <row r="36" spans="1:13" ht="15.75" customHeight="1">
      <c r="A36" s="72">
        <v>33</v>
      </c>
      <c r="B36" s="73" t="s">
        <v>1339</v>
      </c>
      <c r="C36" s="73" t="s">
        <v>1340</v>
      </c>
      <c r="D36" s="73" t="s">
        <v>1341</v>
      </c>
      <c r="E36" s="73" t="s">
        <v>1342</v>
      </c>
      <c r="F36" s="72">
        <v>9</v>
      </c>
      <c r="G36" s="73">
        <v>22</v>
      </c>
      <c r="H36" s="74" t="s">
        <v>1343</v>
      </c>
      <c r="I36" s="158" t="s">
        <v>1344</v>
      </c>
      <c r="J36" s="154"/>
      <c r="K36" s="154"/>
      <c r="L36" s="154"/>
      <c r="M36" s="71" t="str">
        <f t="shared" si="0"/>
        <v>0</v>
      </c>
    </row>
    <row r="37" spans="1:13" ht="15.75" customHeight="1">
      <c r="A37" s="72">
        <v>34</v>
      </c>
      <c r="B37" s="73" t="s">
        <v>1345</v>
      </c>
      <c r="C37" s="73" t="s">
        <v>1346</v>
      </c>
      <c r="D37" s="73" t="s">
        <v>1347</v>
      </c>
      <c r="E37" s="73" t="s">
        <v>1348</v>
      </c>
      <c r="F37" s="72">
        <v>8</v>
      </c>
      <c r="G37" s="73">
        <v>22</v>
      </c>
      <c r="H37" s="74" t="s">
        <v>1349</v>
      </c>
      <c r="I37" s="75">
        <v>7</v>
      </c>
      <c r="J37" s="75">
        <v>3</v>
      </c>
      <c r="K37" s="75">
        <v>0</v>
      </c>
      <c r="L37" s="75">
        <v>0</v>
      </c>
      <c r="M37" s="71" t="str">
        <f t="shared" si="0"/>
        <v>10</v>
      </c>
    </row>
    <row r="38" spans="1:13" ht="15.75" customHeight="1">
      <c r="A38" s="72">
        <v>35</v>
      </c>
      <c r="B38" s="73" t="s">
        <v>1350</v>
      </c>
      <c r="C38" s="73" t="s">
        <v>1351</v>
      </c>
      <c r="D38" s="73" t="s">
        <v>1352</v>
      </c>
      <c r="E38" s="73" t="s">
        <v>1353</v>
      </c>
      <c r="F38" s="72">
        <v>9</v>
      </c>
      <c r="G38" s="73">
        <v>22</v>
      </c>
      <c r="H38" s="74" t="s">
        <v>1354</v>
      </c>
      <c r="I38" s="75">
        <v>4</v>
      </c>
      <c r="J38" s="75">
        <v>3</v>
      </c>
      <c r="K38" s="75">
        <v>0</v>
      </c>
      <c r="L38" s="75">
        <v>0</v>
      </c>
      <c r="M38" s="71" t="str">
        <f t="shared" si="0"/>
        <v>7</v>
      </c>
    </row>
    <row r="39" spans="1:13" ht="15.75" customHeight="1">
      <c r="A39" s="72">
        <v>36</v>
      </c>
      <c r="B39" s="73" t="s">
        <v>1355</v>
      </c>
      <c r="C39" s="73" t="s">
        <v>1356</v>
      </c>
      <c r="D39" s="73" t="s">
        <v>1357</v>
      </c>
      <c r="E39" s="73" t="s">
        <v>1358</v>
      </c>
      <c r="F39" s="72">
        <v>9</v>
      </c>
      <c r="G39" s="73">
        <v>22</v>
      </c>
      <c r="H39" s="74" t="s">
        <v>1359</v>
      </c>
      <c r="I39" s="75">
        <v>7</v>
      </c>
      <c r="J39" s="75">
        <v>0</v>
      </c>
      <c r="K39" s="75">
        <v>0</v>
      </c>
      <c r="L39" s="75">
        <v>0</v>
      </c>
      <c r="M39" s="71" t="str">
        <f t="shared" si="0"/>
        <v>7</v>
      </c>
    </row>
    <row r="40" spans="1:13" ht="15.75" customHeight="1">
      <c r="A40" s="72">
        <v>37</v>
      </c>
      <c r="B40" s="73" t="s">
        <v>1360</v>
      </c>
      <c r="C40" s="73" t="s">
        <v>1361</v>
      </c>
      <c r="D40" s="73" t="s">
        <v>1362</v>
      </c>
      <c r="E40" s="73" t="s">
        <v>1363</v>
      </c>
      <c r="F40" s="72">
        <v>9</v>
      </c>
      <c r="G40" s="73">
        <v>22</v>
      </c>
      <c r="H40" s="74" t="s">
        <v>1364</v>
      </c>
      <c r="I40" s="75">
        <v>7</v>
      </c>
      <c r="J40" s="75">
        <v>4</v>
      </c>
      <c r="K40" s="75">
        <v>0</v>
      </c>
      <c r="L40" s="75">
        <v>0</v>
      </c>
      <c r="M40" s="71" t="str">
        <f t="shared" si="0"/>
        <v>11</v>
      </c>
    </row>
    <row r="41" spans="1:13" ht="15.75" customHeight="1">
      <c r="A41" s="72">
        <v>38</v>
      </c>
      <c r="B41" s="73" t="s">
        <v>1365</v>
      </c>
      <c r="C41" s="73" t="s">
        <v>1366</v>
      </c>
      <c r="D41" s="73" t="s">
        <v>1367</v>
      </c>
      <c r="E41" s="73" t="s">
        <v>1368</v>
      </c>
      <c r="F41" s="72">
        <v>9</v>
      </c>
      <c r="G41" s="73">
        <v>22</v>
      </c>
      <c r="H41" s="74" t="s">
        <v>1369</v>
      </c>
      <c r="I41" s="75">
        <v>4</v>
      </c>
      <c r="J41" s="75">
        <v>0</v>
      </c>
      <c r="K41" s="75">
        <v>1</v>
      </c>
      <c r="L41" s="75">
        <v>0</v>
      </c>
      <c r="M41" s="71" t="str">
        <f t="shared" si="0"/>
        <v>5</v>
      </c>
    </row>
    <row r="42" spans="1:13" ht="15.75" customHeight="1">
      <c r="A42" s="72">
        <v>39</v>
      </c>
      <c r="B42" s="73" t="s">
        <v>1370</v>
      </c>
      <c r="C42" s="73" t="s">
        <v>1371</v>
      </c>
      <c r="D42" s="73" t="s">
        <v>1372</v>
      </c>
      <c r="E42" s="73" t="s">
        <v>1373</v>
      </c>
      <c r="F42" s="72">
        <v>8</v>
      </c>
      <c r="G42" s="73">
        <v>22</v>
      </c>
      <c r="H42" s="74" t="s">
        <v>1374</v>
      </c>
      <c r="I42" s="75">
        <v>7</v>
      </c>
      <c r="J42" s="75">
        <v>0</v>
      </c>
      <c r="K42" s="75">
        <v>0</v>
      </c>
      <c r="L42" s="75">
        <v>0</v>
      </c>
      <c r="M42" s="71" t="str">
        <f t="shared" si="0"/>
        <v>7</v>
      </c>
    </row>
    <row r="43" spans="1:13" ht="15.75" customHeight="1">
      <c r="A43" s="72">
        <v>40</v>
      </c>
      <c r="B43" s="73" t="s">
        <v>1375</v>
      </c>
      <c r="C43" s="73" t="s">
        <v>1376</v>
      </c>
      <c r="D43" s="73" t="s">
        <v>1377</v>
      </c>
      <c r="E43" s="73" t="s">
        <v>1378</v>
      </c>
      <c r="F43" s="72">
        <v>9</v>
      </c>
      <c r="G43" s="73">
        <v>22</v>
      </c>
      <c r="H43" s="74" t="s">
        <v>1379</v>
      </c>
      <c r="I43" s="75">
        <v>7</v>
      </c>
      <c r="J43" s="75">
        <v>0</v>
      </c>
      <c r="K43" s="75">
        <v>0</v>
      </c>
      <c r="L43" s="75">
        <v>0</v>
      </c>
      <c r="M43" s="71" t="str">
        <f t="shared" si="0"/>
        <v>7</v>
      </c>
    </row>
    <row r="44" spans="1:13" ht="15.75" customHeight="1">
      <c r="A44" s="72">
        <v>41</v>
      </c>
      <c r="B44" s="73" t="s">
        <v>1380</v>
      </c>
      <c r="C44" s="73" t="s">
        <v>1381</v>
      </c>
      <c r="D44" s="73" t="s">
        <v>1382</v>
      </c>
      <c r="E44" s="73" t="s">
        <v>1383</v>
      </c>
      <c r="F44" s="72">
        <v>9</v>
      </c>
      <c r="G44" s="73">
        <v>22</v>
      </c>
      <c r="H44" s="74" t="s">
        <v>1384</v>
      </c>
      <c r="I44" s="75">
        <v>7</v>
      </c>
      <c r="J44" s="75">
        <v>0</v>
      </c>
      <c r="K44" s="75">
        <v>5</v>
      </c>
      <c r="L44" s="75">
        <v>0</v>
      </c>
      <c r="M44" s="71" t="str">
        <f t="shared" si="0"/>
        <v>12</v>
      </c>
    </row>
    <row r="45" spans="1:13" ht="15.75" customHeight="1">
      <c r="A45" s="72">
        <v>42</v>
      </c>
      <c r="B45" s="73" t="s">
        <v>1385</v>
      </c>
      <c r="C45" s="73" t="s">
        <v>1386</v>
      </c>
      <c r="D45" s="73" t="s">
        <v>1387</v>
      </c>
      <c r="E45" s="73" t="s">
        <v>1388</v>
      </c>
      <c r="F45" s="72">
        <v>9</v>
      </c>
      <c r="G45" s="73">
        <v>22</v>
      </c>
      <c r="H45" s="74" t="s">
        <v>1389</v>
      </c>
      <c r="I45" s="75">
        <v>4</v>
      </c>
      <c r="J45" s="75">
        <v>0</v>
      </c>
      <c r="K45" s="75">
        <v>1</v>
      </c>
      <c r="L45" s="75">
        <v>0</v>
      </c>
      <c r="M45" s="71">
        <v>5</v>
      </c>
    </row>
    <row r="46" spans="1:13" ht="15.75" customHeight="1">
      <c r="A46" s="72">
        <v>43</v>
      </c>
      <c r="B46" s="73" t="s">
        <v>1390</v>
      </c>
      <c r="C46" s="73" t="s">
        <v>1391</v>
      </c>
      <c r="D46" s="73" t="s">
        <v>1392</v>
      </c>
      <c r="E46" s="73" t="s">
        <v>1393</v>
      </c>
      <c r="F46" s="72">
        <v>9</v>
      </c>
      <c r="G46" s="73">
        <v>23</v>
      </c>
      <c r="H46" s="74" t="s">
        <v>1394</v>
      </c>
      <c r="I46" s="75">
        <v>7</v>
      </c>
      <c r="J46" s="75">
        <v>0</v>
      </c>
      <c r="K46" s="75">
        <v>1</v>
      </c>
      <c r="L46" s="75">
        <v>0</v>
      </c>
      <c r="M46" s="71" t="str">
        <f aca="true" t="shared" si="1" ref="M46:M71">SUM(I46:L46)</f>
        <v>8</v>
      </c>
    </row>
    <row r="47" spans="1:13" ht="15.75" customHeight="1">
      <c r="A47" s="72">
        <v>44</v>
      </c>
      <c r="B47" s="73" t="s">
        <v>1395</v>
      </c>
      <c r="C47" s="73" t="s">
        <v>1396</v>
      </c>
      <c r="D47" s="73" t="s">
        <v>1397</v>
      </c>
      <c r="E47" s="73" t="s">
        <v>1398</v>
      </c>
      <c r="F47" s="72">
        <v>7</v>
      </c>
      <c r="G47" s="73">
        <v>23</v>
      </c>
      <c r="H47" s="74" t="s">
        <v>1399</v>
      </c>
      <c r="I47" s="75">
        <v>7</v>
      </c>
      <c r="J47" s="75">
        <v>0</v>
      </c>
      <c r="K47" s="75">
        <v>1</v>
      </c>
      <c r="L47" s="75">
        <v>0</v>
      </c>
      <c r="M47" s="71" t="str">
        <f t="shared" si="1"/>
        <v>8</v>
      </c>
    </row>
    <row r="48" spans="1:13" ht="15.75" customHeight="1">
      <c r="A48" s="72">
        <v>45</v>
      </c>
      <c r="B48" s="73" t="s">
        <v>1400</v>
      </c>
      <c r="C48" s="73" t="s">
        <v>1401</v>
      </c>
      <c r="D48" s="73" t="s">
        <v>1402</v>
      </c>
      <c r="E48" s="73" t="s">
        <v>1403</v>
      </c>
      <c r="F48" s="72">
        <v>8</v>
      </c>
      <c r="G48" s="73">
        <v>23</v>
      </c>
      <c r="H48" s="74" t="s">
        <v>1404</v>
      </c>
      <c r="I48" s="75">
        <v>7</v>
      </c>
      <c r="J48" s="75">
        <v>7</v>
      </c>
      <c r="K48" s="75">
        <v>0</v>
      </c>
      <c r="L48" s="75">
        <v>0</v>
      </c>
      <c r="M48" s="71" t="str">
        <f t="shared" si="1"/>
        <v>14</v>
      </c>
    </row>
    <row r="49" spans="1:13" ht="15.75" customHeight="1">
      <c r="A49" s="72">
        <v>46</v>
      </c>
      <c r="B49" s="73" t="s">
        <v>1405</v>
      </c>
      <c r="C49" s="73" t="s">
        <v>1406</v>
      </c>
      <c r="D49" s="73" t="s">
        <v>1407</v>
      </c>
      <c r="E49" s="73" t="s">
        <v>1408</v>
      </c>
      <c r="F49" s="72">
        <v>9</v>
      </c>
      <c r="G49" s="73">
        <v>23</v>
      </c>
      <c r="H49" s="74" t="s">
        <v>1409</v>
      </c>
      <c r="I49" s="75">
        <v>7</v>
      </c>
      <c r="J49" s="75">
        <v>0</v>
      </c>
      <c r="K49" s="75">
        <v>0</v>
      </c>
      <c r="L49" s="75">
        <v>0</v>
      </c>
      <c r="M49" s="71" t="str">
        <f t="shared" si="1"/>
        <v>7</v>
      </c>
    </row>
    <row r="50" spans="1:13" ht="15.75" customHeight="1">
      <c r="A50" s="72">
        <v>47</v>
      </c>
      <c r="B50" s="73" t="s">
        <v>1410</v>
      </c>
      <c r="C50" s="73" t="s">
        <v>1411</v>
      </c>
      <c r="D50" s="73" t="s">
        <v>1412</v>
      </c>
      <c r="E50" s="73" t="s">
        <v>1413</v>
      </c>
      <c r="F50" s="72">
        <v>9</v>
      </c>
      <c r="G50" s="73">
        <v>23</v>
      </c>
      <c r="H50" s="74" t="s">
        <v>1414</v>
      </c>
      <c r="I50" s="75">
        <v>7</v>
      </c>
      <c r="J50" s="75">
        <v>0</v>
      </c>
      <c r="K50" s="75">
        <v>1</v>
      </c>
      <c r="L50" s="75">
        <v>0</v>
      </c>
      <c r="M50" s="71" t="str">
        <f t="shared" si="1"/>
        <v>8</v>
      </c>
    </row>
    <row r="51" spans="1:13" ht="15.75" customHeight="1">
      <c r="A51" s="72">
        <v>48</v>
      </c>
      <c r="B51" s="73" t="s">
        <v>1415</v>
      </c>
      <c r="C51" s="73" t="s">
        <v>1416</v>
      </c>
      <c r="D51" s="73" t="s">
        <v>1417</v>
      </c>
      <c r="E51" s="73" t="s">
        <v>1418</v>
      </c>
      <c r="F51" s="72">
        <v>9</v>
      </c>
      <c r="G51" s="73">
        <v>23</v>
      </c>
      <c r="H51" s="74" t="s">
        <v>1419</v>
      </c>
      <c r="I51" s="75">
        <v>7</v>
      </c>
      <c r="J51" s="75">
        <v>0</v>
      </c>
      <c r="K51" s="75">
        <v>1</v>
      </c>
      <c r="L51" s="75">
        <v>0</v>
      </c>
      <c r="M51" s="71" t="str">
        <f t="shared" si="1"/>
        <v>8</v>
      </c>
    </row>
    <row r="52" spans="1:13" ht="15.75" customHeight="1">
      <c r="A52" s="72">
        <v>49</v>
      </c>
      <c r="B52" s="73" t="s">
        <v>1420</v>
      </c>
      <c r="C52" s="73" t="s">
        <v>1421</v>
      </c>
      <c r="D52" s="73" t="s">
        <v>1422</v>
      </c>
      <c r="E52" s="73" t="s">
        <v>1423</v>
      </c>
      <c r="F52" s="72">
        <v>7</v>
      </c>
      <c r="G52" s="73">
        <v>23</v>
      </c>
      <c r="H52" s="74" t="s">
        <v>1424</v>
      </c>
      <c r="I52" s="75">
        <v>7</v>
      </c>
      <c r="J52" s="75">
        <v>0</v>
      </c>
      <c r="K52" s="75">
        <v>0</v>
      </c>
      <c r="L52" s="75">
        <v>0</v>
      </c>
      <c r="M52" s="71" t="str">
        <f t="shared" si="1"/>
        <v>7</v>
      </c>
    </row>
    <row r="53" spans="1:13" ht="15.75" customHeight="1">
      <c r="A53" s="72">
        <v>50</v>
      </c>
      <c r="B53" s="73" t="s">
        <v>1425</v>
      </c>
      <c r="C53" s="73" t="s">
        <v>1426</v>
      </c>
      <c r="D53" s="73" t="s">
        <v>1427</v>
      </c>
      <c r="E53" s="73" t="s">
        <v>1428</v>
      </c>
      <c r="F53" s="72">
        <v>9</v>
      </c>
      <c r="G53" s="73">
        <v>23</v>
      </c>
      <c r="H53" s="74" t="s">
        <v>1429</v>
      </c>
      <c r="I53" s="75">
        <v>7</v>
      </c>
      <c r="J53" s="75">
        <v>0</v>
      </c>
      <c r="K53" s="75">
        <v>0</v>
      </c>
      <c r="L53" s="75">
        <v>0</v>
      </c>
      <c r="M53" s="71" t="str">
        <f t="shared" si="1"/>
        <v>7</v>
      </c>
    </row>
    <row r="54" spans="1:13" ht="15.75" customHeight="1">
      <c r="A54" s="72">
        <v>51</v>
      </c>
      <c r="B54" s="73" t="s">
        <v>1430</v>
      </c>
      <c r="C54" s="73" t="s">
        <v>1431</v>
      </c>
      <c r="D54" s="73" t="s">
        <v>1432</v>
      </c>
      <c r="E54" s="73" t="s">
        <v>1433</v>
      </c>
      <c r="F54" s="72">
        <v>6</v>
      </c>
      <c r="G54" s="73">
        <v>23</v>
      </c>
      <c r="H54" s="74" t="s">
        <v>1434</v>
      </c>
      <c r="I54" s="75">
        <v>7</v>
      </c>
      <c r="J54" s="75">
        <v>0</v>
      </c>
      <c r="K54" s="75">
        <v>0</v>
      </c>
      <c r="L54" s="75">
        <v>0</v>
      </c>
      <c r="M54" s="71" t="str">
        <f t="shared" si="1"/>
        <v>7</v>
      </c>
    </row>
    <row r="55" spans="1:13" ht="15.75" customHeight="1">
      <c r="A55" s="72">
        <v>52</v>
      </c>
      <c r="B55" s="73" t="s">
        <v>1435</v>
      </c>
      <c r="C55" s="73" t="s">
        <v>1436</v>
      </c>
      <c r="D55" s="73" t="s">
        <v>1437</v>
      </c>
      <c r="E55" s="73" t="s">
        <v>1438</v>
      </c>
      <c r="F55" s="72">
        <v>8</v>
      </c>
      <c r="G55" s="73">
        <v>23</v>
      </c>
      <c r="H55" s="74" t="s">
        <v>1439</v>
      </c>
      <c r="I55" s="75">
        <v>7</v>
      </c>
      <c r="J55" s="75">
        <v>0</v>
      </c>
      <c r="K55" s="75">
        <v>0</v>
      </c>
      <c r="L55" s="75">
        <v>0</v>
      </c>
      <c r="M55" s="71" t="str">
        <f t="shared" si="1"/>
        <v>7</v>
      </c>
    </row>
    <row r="56" spans="1:13" ht="15.75" customHeight="1">
      <c r="A56" s="72">
        <v>53</v>
      </c>
      <c r="B56" s="73" t="s">
        <v>1440</v>
      </c>
      <c r="C56" s="73" t="s">
        <v>1441</v>
      </c>
      <c r="D56" s="73" t="s">
        <v>1442</v>
      </c>
      <c r="E56" s="73" t="s">
        <v>1443</v>
      </c>
      <c r="F56" s="72">
        <v>9</v>
      </c>
      <c r="G56" s="73">
        <v>23</v>
      </c>
      <c r="H56" s="74" t="s">
        <v>1444</v>
      </c>
      <c r="I56" s="75">
        <v>7</v>
      </c>
      <c r="J56" s="75">
        <v>0</v>
      </c>
      <c r="K56" s="75">
        <v>0</v>
      </c>
      <c r="L56" s="75">
        <v>0</v>
      </c>
      <c r="M56" s="71" t="str">
        <f t="shared" si="1"/>
        <v>7</v>
      </c>
    </row>
    <row r="57" spans="1:13" ht="15.75" customHeight="1">
      <c r="A57" s="72">
        <v>54</v>
      </c>
      <c r="B57" s="73" t="s">
        <v>1445</v>
      </c>
      <c r="C57" s="73" t="s">
        <v>1446</v>
      </c>
      <c r="D57" s="73" t="s">
        <v>1447</v>
      </c>
      <c r="E57" s="73" t="s">
        <v>1448</v>
      </c>
      <c r="F57" s="72">
        <v>8</v>
      </c>
      <c r="G57" s="73">
        <v>23</v>
      </c>
      <c r="H57" s="74" t="s">
        <v>1449</v>
      </c>
      <c r="I57" s="75">
        <v>7</v>
      </c>
      <c r="J57" s="75">
        <v>0</v>
      </c>
      <c r="K57" s="75">
        <v>0</v>
      </c>
      <c r="L57" s="75">
        <v>0</v>
      </c>
      <c r="M57" s="71" t="str">
        <f t="shared" si="1"/>
        <v>7</v>
      </c>
    </row>
    <row r="58" spans="1:13" ht="15.75" customHeight="1">
      <c r="A58" s="72">
        <v>55</v>
      </c>
      <c r="B58" s="73" t="s">
        <v>1450</v>
      </c>
      <c r="C58" s="73" t="s">
        <v>1451</v>
      </c>
      <c r="D58" s="73" t="s">
        <v>1452</v>
      </c>
      <c r="E58" s="73" t="s">
        <v>1453</v>
      </c>
      <c r="F58" s="72">
        <v>8</v>
      </c>
      <c r="G58" s="73">
        <v>23</v>
      </c>
      <c r="H58" s="74" t="s">
        <v>1454</v>
      </c>
      <c r="I58" s="75">
        <v>7</v>
      </c>
      <c r="J58" s="75">
        <v>3</v>
      </c>
      <c r="K58" s="75">
        <v>0</v>
      </c>
      <c r="L58" s="75">
        <v>0</v>
      </c>
      <c r="M58" s="71" t="str">
        <f t="shared" si="1"/>
        <v>10</v>
      </c>
    </row>
    <row r="59" spans="1:13" ht="15.75" customHeight="1">
      <c r="A59" s="72">
        <v>56</v>
      </c>
      <c r="B59" s="73" t="s">
        <v>1455</v>
      </c>
      <c r="C59" s="73" t="s">
        <v>1456</v>
      </c>
      <c r="D59" s="73" t="s">
        <v>1457</v>
      </c>
      <c r="E59" s="73" t="s">
        <v>1458</v>
      </c>
      <c r="F59" s="72">
        <v>8</v>
      </c>
      <c r="G59" s="73">
        <v>23</v>
      </c>
      <c r="H59" s="74" t="s">
        <v>1459</v>
      </c>
      <c r="I59" s="75">
        <v>4</v>
      </c>
      <c r="J59" s="75">
        <v>2</v>
      </c>
      <c r="K59" s="75">
        <v>0</v>
      </c>
      <c r="L59" s="75">
        <v>0</v>
      </c>
      <c r="M59" s="71" t="str">
        <f t="shared" si="1"/>
        <v>6</v>
      </c>
    </row>
    <row r="60" spans="1:13" ht="15.75" customHeight="1">
      <c r="A60" s="72">
        <v>57</v>
      </c>
      <c r="B60" s="73" t="s">
        <v>1460</v>
      </c>
      <c r="C60" s="73" t="s">
        <v>1461</v>
      </c>
      <c r="D60" s="73" t="s">
        <v>1462</v>
      </c>
      <c r="E60" s="73" t="s">
        <v>1463</v>
      </c>
      <c r="F60" s="72">
        <v>9</v>
      </c>
      <c r="G60" s="73">
        <v>24</v>
      </c>
      <c r="H60" s="74" t="s">
        <v>1464</v>
      </c>
      <c r="I60" s="75">
        <v>7</v>
      </c>
      <c r="J60" s="75">
        <v>0</v>
      </c>
      <c r="K60" s="75">
        <v>1</v>
      </c>
      <c r="L60" s="75">
        <v>0</v>
      </c>
      <c r="M60" s="71" t="str">
        <f t="shared" si="1"/>
        <v>8</v>
      </c>
    </row>
    <row r="61" spans="1:13" ht="15.75" customHeight="1">
      <c r="A61" s="72">
        <v>58</v>
      </c>
      <c r="B61" s="73" t="s">
        <v>1465</v>
      </c>
      <c r="C61" s="73" t="s">
        <v>1466</v>
      </c>
      <c r="D61" s="73" t="s">
        <v>1467</v>
      </c>
      <c r="E61" s="73" t="s">
        <v>1468</v>
      </c>
      <c r="F61" s="72">
        <v>6</v>
      </c>
      <c r="G61" s="73">
        <v>24</v>
      </c>
      <c r="H61" s="74" t="s">
        <v>1469</v>
      </c>
      <c r="I61" s="75">
        <v>7</v>
      </c>
      <c r="J61" s="75">
        <v>3</v>
      </c>
      <c r="K61" s="75">
        <v>0</v>
      </c>
      <c r="L61" s="75">
        <v>0</v>
      </c>
      <c r="M61" s="71" t="str">
        <f t="shared" si="1"/>
        <v>10</v>
      </c>
    </row>
    <row r="62" spans="1:13" ht="15.75" customHeight="1">
      <c r="A62" s="72">
        <v>59</v>
      </c>
      <c r="B62" s="73" t="s">
        <v>1470</v>
      </c>
      <c r="C62" s="73" t="s">
        <v>1471</v>
      </c>
      <c r="D62" s="73" t="s">
        <v>1472</v>
      </c>
      <c r="E62" s="73" t="s">
        <v>1473</v>
      </c>
      <c r="F62" s="72">
        <v>9</v>
      </c>
      <c r="G62" s="73">
        <v>24</v>
      </c>
      <c r="H62" s="74" t="s">
        <v>1474</v>
      </c>
      <c r="I62" s="75">
        <v>7</v>
      </c>
      <c r="J62" s="75">
        <v>0</v>
      </c>
      <c r="K62" s="75">
        <v>1</v>
      </c>
      <c r="L62" s="75">
        <v>0</v>
      </c>
      <c r="M62" s="71" t="str">
        <f t="shared" si="1"/>
        <v>8</v>
      </c>
    </row>
    <row r="63" spans="1:13" ht="15.75" customHeight="1">
      <c r="A63" s="72">
        <v>60</v>
      </c>
      <c r="B63" s="73" t="s">
        <v>1475</v>
      </c>
      <c r="C63" s="73" t="s">
        <v>1476</v>
      </c>
      <c r="D63" s="73" t="s">
        <v>1477</v>
      </c>
      <c r="E63" s="73" t="s">
        <v>1478</v>
      </c>
      <c r="F63" s="72">
        <v>9</v>
      </c>
      <c r="G63" s="73">
        <v>24</v>
      </c>
      <c r="H63" s="74" t="s">
        <v>1479</v>
      </c>
      <c r="I63" s="75">
        <v>4</v>
      </c>
      <c r="J63" s="75">
        <v>1</v>
      </c>
      <c r="K63" s="75">
        <v>1</v>
      </c>
      <c r="L63" s="75">
        <v>0</v>
      </c>
      <c r="M63" s="71" t="str">
        <f t="shared" si="1"/>
        <v>6</v>
      </c>
    </row>
    <row r="64" spans="1:13" ht="15.75" customHeight="1">
      <c r="A64" s="72">
        <v>61</v>
      </c>
      <c r="B64" s="73" t="s">
        <v>1480</v>
      </c>
      <c r="C64" s="73" t="s">
        <v>1481</v>
      </c>
      <c r="D64" s="73" t="s">
        <v>1482</v>
      </c>
      <c r="E64" s="73" t="s">
        <v>1483</v>
      </c>
      <c r="F64" s="72">
        <v>9</v>
      </c>
      <c r="G64" s="73">
        <v>24</v>
      </c>
      <c r="H64" s="74" t="s">
        <v>1484</v>
      </c>
      <c r="I64" s="75">
        <v>7</v>
      </c>
      <c r="J64" s="75">
        <v>0</v>
      </c>
      <c r="K64" s="75">
        <v>0</v>
      </c>
      <c r="L64" s="75">
        <v>0</v>
      </c>
      <c r="M64" s="71" t="str">
        <f t="shared" si="1"/>
        <v>7</v>
      </c>
    </row>
    <row r="65" spans="1:13" ht="15.75" customHeight="1">
      <c r="A65" s="72">
        <v>62</v>
      </c>
      <c r="B65" s="73" t="s">
        <v>1485</v>
      </c>
      <c r="C65" s="73" t="s">
        <v>1486</v>
      </c>
      <c r="D65" s="73" t="s">
        <v>1487</v>
      </c>
      <c r="E65" s="73" t="s">
        <v>1488</v>
      </c>
      <c r="F65" s="72">
        <v>9</v>
      </c>
      <c r="G65" s="73">
        <v>24</v>
      </c>
      <c r="H65" s="74" t="s">
        <v>1489</v>
      </c>
      <c r="I65" s="75">
        <v>7</v>
      </c>
      <c r="J65" s="75">
        <v>3</v>
      </c>
      <c r="K65" s="75">
        <v>0</v>
      </c>
      <c r="L65" s="75">
        <v>0</v>
      </c>
      <c r="M65" s="71" t="str">
        <f t="shared" si="1"/>
        <v>10</v>
      </c>
    </row>
    <row r="66" spans="1:13" ht="15.75" customHeight="1">
      <c r="A66" s="72">
        <v>63</v>
      </c>
      <c r="B66" s="73" t="s">
        <v>1490</v>
      </c>
      <c r="C66" s="73" t="s">
        <v>1491</v>
      </c>
      <c r="D66" s="73" t="s">
        <v>1492</v>
      </c>
      <c r="E66" s="73" t="s">
        <v>1493</v>
      </c>
      <c r="F66" s="72">
        <v>9</v>
      </c>
      <c r="G66" s="73">
        <v>24</v>
      </c>
      <c r="H66" s="74" t="s">
        <v>1494</v>
      </c>
      <c r="I66" s="75">
        <v>4</v>
      </c>
      <c r="J66" s="75">
        <v>0</v>
      </c>
      <c r="K66" s="75">
        <v>0</v>
      </c>
      <c r="L66" s="75">
        <v>0</v>
      </c>
      <c r="M66" s="71" t="str">
        <f t="shared" si="1"/>
        <v>4</v>
      </c>
    </row>
    <row r="67" spans="1:13" ht="15.75" customHeight="1">
      <c r="A67" s="72">
        <v>64</v>
      </c>
      <c r="B67" s="73" t="s">
        <v>1495</v>
      </c>
      <c r="C67" s="73" t="s">
        <v>1496</v>
      </c>
      <c r="D67" s="73" t="s">
        <v>1497</v>
      </c>
      <c r="E67" s="73" t="s">
        <v>1498</v>
      </c>
      <c r="F67" s="72">
        <v>9</v>
      </c>
      <c r="G67" s="73">
        <v>24</v>
      </c>
      <c r="H67" s="74" t="s">
        <v>1499</v>
      </c>
      <c r="I67" s="75">
        <v>7</v>
      </c>
      <c r="J67" s="75">
        <v>0</v>
      </c>
      <c r="K67" s="75">
        <v>0</v>
      </c>
      <c r="L67" s="75">
        <v>0</v>
      </c>
      <c r="M67" s="71" t="str">
        <f t="shared" si="1"/>
        <v>7</v>
      </c>
    </row>
    <row r="68" spans="1:13" ht="15.75" customHeight="1">
      <c r="A68" s="72">
        <v>65</v>
      </c>
      <c r="B68" s="73" t="s">
        <v>1500</v>
      </c>
      <c r="C68" s="73" t="s">
        <v>1501</v>
      </c>
      <c r="D68" s="73" t="s">
        <v>1502</v>
      </c>
      <c r="E68" s="73" t="s">
        <v>1503</v>
      </c>
      <c r="F68" s="72">
        <v>9</v>
      </c>
      <c r="G68" s="73">
        <v>24</v>
      </c>
      <c r="H68" s="74" t="s">
        <v>1504</v>
      </c>
      <c r="I68" s="75">
        <v>0</v>
      </c>
      <c r="J68" s="75">
        <v>0</v>
      </c>
      <c r="K68" s="75">
        <v>0</v>
      </c>
      <c r="L68" s="75">
        <v>0</v>
      </c>
      <c r="M68" s="71" t="str">
        <f t="shared" si="1"/>
        <v>0</v>
      </c>
    </row>
    <row r="69" spans="1:13" ht="15.75" customHeight="1">
      <c r="A69" s="72">
        <v>66</v>
      </c>
      <c r="B69" s="73" t="s">
        <v>1505</v>
      </c>
      <c r="C69" s="73" t="s">
        <v>1506</v>
      </c>
      <c r="D69" s="73" t="s">
        <v>1507</v>
      </c>
      <c r="E69" s="73" t="s">
        <v>1508</v>
      </c>
      <c r="F69" s="72">
        <v>9</v>
      </c>
      <c r="G69" s="73">
        <v>24</v>
      </c>
      <c r="H69" s="74" t="s">
        <v>1509</v>
      </c>
      <c r="I69" s="75">
        <v>7</v>
      </c>
      <c r="J69" s="75">
        <v>7</v>
      </c>
      <c r="K69" s="75">
        <v>1</v>
      </c>
      <c r="L69" s="75">
        <v>0</v>
      </c>
      <c r="M69" s="71" t="str">
        <f t="shared" si="1"/>
        <v>15</v>
      </c>
    </row>
    <row r="70" spans="1:13" ht="15.75" customHeight="1">
      <c r="A70" s="72">
        <v>67</v>
      </c>
      <c r="B70" s="73" t="s">
        <v>1510</v>
      </c>
      <c r="C70" s="73" t="s">
        <v>1511</v>
      </c>
      <c r="D70" s="73" t="s">
        <v>1512</v>
      </c>
      <c r="E70" s="73" t="s">
        <v>1513</v>
      </c>
      <c r="F70" s="72">
        <v>9</v>
      </c>
      <c r="G70" s="73">
        <v>24</v>
      </c>
      <c r="H70" s="74" t="s">
        <v>1514</v>
      </c>
      <c r="I70" s="75">
        <v>7</v>
      </c>
      <c r="J70" s="75">
        <v>0</v>
      </c>
      <c r="K70" s="75">
        <v>0</v>
      </c>
      <c r="L70" s="75">
        <v>0</v>
      </c>
      <c r="M70" s="71" t="str">
        <f t="shared" si="1"/>
        <v>7</v>
      </c>
    </row>
    <row r="71" spans="1:13" ht="15.75" customHeight="1">
      <c r="A71" s="72">
        <v>68</v>
      </c>
      <c r="B71" s="73" t="s">
        <v>1515</v>
      </c>
      <c r="C71" s="73" t="s">
        <v>1516</v>
      </c>
      <c r="D71" s="73" t="s">
        <v>1517</v>
      </c>
      <c r="E71" s="73" t="s">
        <v>1518</v>
      </c>
      <c r="F71" s="72">
        <v>8</v>
      </c>
      <c r="G71" s="73">
        <v>24</v>
      </c>
      <c r="H71" s="74" t="s">
        <v>1519</v>
      </c>
      <c r="I71" s="75">
        <v>7</v>
      </c>
      <c r="J71" s="75">
        <v>0</v>
      </c>
      <c r="K71" s="75">
        <v>0</v>
      </c>
      <c r="L71" s="75">
        <v>0</v>
      </c>
      <c r="M71" s="71" t="str">
        <f t="shared" si="1"/>
        <v>7</v>
      </c>
    </row>
    <row r="72" spans="1:13" ht="15.75" customHeight="1">
      <c r="A72" s="72">
        <v>69</v>
      </c>
      <c r="B72" s="73" t="s">
        <v>1520</v>
      </c>
      <c r="C72" s="73" t="s">
        <v>1521</v>
      </c>
      <c r="D72" s="73" t="s">
        <v>1522</v>
      </c>
      <c r="E72" s="73" t="s">
        <v>1523</v>
      </c>
      <c r="F72" s="72">
        <v>9</v>
      </c>
      <c r="G72" s="73">
        <v>24</v>
      </c>
      <c r="H72" s="74" t="s">
        <v>1524</v>
      </c>
      <c r="I72" s="75">
        <v>7</v>
      </c>
      <c r="J72" s="75">
        <v>0</v>
      </c>
      <c r="K72" s="75">
        <v>0</v>
      </c>
      <c r="L72" s="75">
        <v>0</v>
      </c>
      <c r="M72" s="71">
        <v>7</v>
      </c>
    </row>
    <row r="73" spans="1:13" ht="15.75" customHeight="1">
      <c r="A73" s="72">
        <v>70</v>
      </c>
      <c r="B73" s="73" t="s">
        <v>1525</v>
      </c>
      <c r="C73" s="73" t="s">
        <v>1526</v>
      </c>
      <c r="D73" s="73" t="s">
        <v>1527</v>
      </c>
      <c r="E73" s="73" t="s">
        <v>1528</v>
      </c>
      <c r="F73" s="72">
        <v>9</v>
      </c>
      <c r="G73" s="73">
        <v>24</v>
      </c>
      <c r="H73" s="74" t="s">
        <v>1529</v>
      </c>
      <c r="I73" s="75">
        <v>4</v>
      </c>
      <c r="J73" s="75">
        <v>3</v>
      </c>
      <c r="K73" s="75">
        <v>1</v>
      </c>
      <c r="L73" s="75">
        <v>0</v>
      </c>
      <c r="M73" s="71" t="str">
        <f aca="true" t="shared" si="2" ref="M73:M87">SUM(I73:L73)</f>
        <v>8</v>
      </c>
    </row>
    <row r="74" spans="1:13" ht="15.75" customHeight="1">
      <c r="A74" s="72">
        <v>71</v>
      </c>
      <c r="B74" s="73" t="s">
        <v>1530</v>
      </c>
      <c r="C74" s="73" t="s">
        <v>1531</v>
      </c>
      <c r="D74" s="73" t="s">
        <v>1532</v>
      </c>
      <c r="E74" s="73" t="s">
        <v>1533</v>
      </c>
      <c r="F74" s="72">
        <v>9</v>
      </c>
      <c r="G74" s="73">
        <v>26</v>
      </c>
      <c r="H74" s="74" t="s">
        <v>1534</v>
      </c>
      <c r="I74" s="75">
        <v>7</v>
      </c>
      <c r="J74" s="75">
        <v>3</v>
      </c>
      <c r="K74" s="75">
        <v>0</v>
      </c>
      <c r="L74" s="75">
        <v>0</v>
      </c>
      <c r="M74" s="71" t="str">
        <f t="shared" si="2"/>
        <v>10</v>
      </c>
    </row>
    <row r="75" spans="1:13" ht="15.75" customHeight="1">
      <c r="A75" s="72">
        <v>72</v>
      </c>
      <c r="B75" s="73" t="s">
        <v>1535</v>
      </c>
      <c r="C75" s="73" t="s">
        <v>1536</v>
      </c>
      <c r="D75" s="73" t="s">
        <v>1537</v>
      </c>
      <c r="E75" s="73" t="s">
        <v>1538</v>
      </c>
      <c r="F75" s="72">
        <v>9</v>
      </c>
      <c r="G75" s="73">
        <v>26</v>
      </c>
      <c r="H75" s="74" t="s">
        <v>1539</v>
      </c>
      <c r="I75" s="75">
        <v>7</v>
      </c>
      <c r="J75" s="75">
        <v>1</v>
      </c>
      <c r="K75" s="75">
        <v>1</v>
      </c>
      <c r="L75" s="75">
        <v>0</v>
      </c>
      <c r="M75" s="71" t="str">
        <f t="shared" si="2"/>
        <v>9</v>
      </c>
    </row>
    <row r="76" spans="1:13" ht="15.75" customHeight="1">
      <c r="A76" s="72">
        <v>73</v>
      </c>
      <c r="B76" s="73" t="s">
        <v>1540</v>
      </c>
      <c r="C76" s="73" t="s">
        <v>1541</v>
      </c>
      <c r="D76" s="73" t="s">
        <v>1542</v>
      </c>
      <c r="E76" s="73" t="s">
        <v>1543</v>
      </c>
      <c r="F76" s="72">
        <v>8</v>
      </c>
      <c r="G76" s="73">
        <v>26</v>
      </c>
      <c r="H76" s="74" t="s">
        <v>1544</v>
      </c>
      <c r="I76" s="75">
        <v>7</v>
      </c>
      <c r="J76" s="75">
        <v>0</v>
      </c>
      <c r="K76" s="75">
        <v>0</v>
      </c>
      <c r="L76" s="75">
        <v>0</v>
      </c>
      <c r="M76" s="71" t="str">
        <f t="shared" si="2"/>
        <v>7</v>
      </c>
    </row>
    <row r="77" spans="1:13" ht="15.75" customHeight="1">
      <c r="A77" s="72">
        <v>74</v>
      </c>
      <c r="B77" s="73" t="s">
        <v>1545</v>
      </c>
      <c r="C77" s="73" t="s">
        <v>1546</v>
      </c>
      <c r="D77" s="73" t="s">
        <v>1547</v>
      </c>
      <c r="E77" s="73" t="s">
        <v>1548</v>
      </c>
      <c r="F77" s="72">
        <v>9</v>
      </c>
      <c r="G77" s="73">
        <v>26</v>
      </c>
      <c r="H77" s="74" t="s">
        <v>1549</v>
      </c>
      <c r="I77" s="75">
        <v>0</v>
      </c>
      <c r="J77" s="75">
        <v>0</v>
      </c>
      <c r="K77" s="75">
        <v>0</v>
      </c>
      <c r="L77" s="75">
        <v>0</v>
      </c>
      <c r="M77" s="71" t="str">
        <f t="shared" si="2"/>
        <v>0</v>
      </c>
    </row>
    <row r="78" spans="1:13" ht="15.75" customHeight="1">
      <c r="A78" s="72">
        <v>75</v>
      </c>
      <c r="B78" s="73" t="s">
        <v>1550</v>
      </c>
      <c r="C78" s="73" t="s">
        <v>1551</v>
      </c>
      <c r="D78" s="73" t="s">
        <v>1552</v>
      </c>
      <c r="E78" s="73" t="s">
        <v>1553</v>
      </c>
      <c r="F78" s="72">
        <v>9</v>
      </c>
      <c r="G78" s="73">
        <v>26</v>
      </c>
      <c r="H78" s="74" t="s">
        <v>1554</v>
      </c>
      <c r="I78" s="75">
        <v>0</v>
      </c>
      <c r="J78" s="75">
        <v>0</v>
      </c>
      <c r="K78" s="75">
        <v>0</v>
      </c>
      <c r="L78" s="75">
        <v>0</v>
      </c>
      <c r="M78" s="71" t="str">
        <f t="shared" si="2"/>
        <v>0</v>
      </c>
    </row>
    <row r="79" spans="1:13" ht="15.75" customHeight="1">
      <c r="A79" s="72">
        <v>76</v>
      </c>
      <c r="B79" s="73" t="s">
        <v>1555</v>
      </c>
      <c r="C79" s="73" t="s">
        <v>1556</v>
      </c>
      <c r="D79" s="73" t="s">
        <v>1557</v>
      </c>
      <c r="E79" s="73" t="s">
        <v>1558</v>
      </c>
      <c r="F79" s="72">
        <v>9</v>
      </c>
      <c r="G79" s="73">
        <v>26</v>
      </c>
      <c r="H79" s="74" t="s">
        <v>1559</v>
      </c>
      <c r="I79" s="75">
        <v>7</v>
      </c>
      <c r="J79" s="75">
        <v>0</v>
      </c>
      <c r="K79" s="75">
        <v>0</v>
      </c>
      <c r="L79" s="75">
        <v>0</v>
      </c>
      <c r="M79" s="71" t="str">
        <f t="shared" si="2"/>
        <v>7</v>
      </c>
    </row>
    <row r="80" spans="1:13" ht="15.75" customHeight="1">
      <c r="A80" s="72">
        <v>77</v>
      </c>
      <c r="B80" s="73" t="s">
        <v>1560</v>
      </c>
      <c r="C80" s="73" t="s">
        <v>1561</v>
      </c>
      <c r="D80" s="73" t="s">
        <v>1562</v>
      </c>
      <c r="E80" s="73" t="s">
        <v>1563</v>
      </c>
      <c r="F80" s="72">
        <v>8</v>
      </c>
      <c r="G80" s="73">
        <v>26</v>
      </c>
      <c r="H80" s="74" t="s">
        <v>1564</v>
      </c>
      <c r="I80" s="75">
        <v>0</v>
      </c>
      <c r="J80" s="75">
        <v>0</v>
      </c>
      <c r="K80" s="75">
        <v>1</v>
      </c>
      <c r="L80" s="75">
        <v>0</v>
      </c>
      <c r="M80" s="71" t="str">
        <f t="shared" si="2"/>
        <v>1</v>
      </c>
    </row>
    <row r="81" spans="1:13" ht="15.75" customHeight="1">
      <c r="A81" s="72">
        <v>78</v>
      </c>
      <c r="B81" s="73" t="s">
        <v>1565</v>
      </c>
      <c r="C81" s="73" t="s">
        <v>1566</v>
      </c>
      <c r="D81" s="73" t="s">
        <v>1567</v>
      </c>
      <c r="E81" s="73" t="s">
        <v>1568</v>
      </c>
      <c r="F81" s="72">
        <v>8</v>
      </c>
      <c r="G81" s="73">
        <v>26</v>
      </c>
      <c r="H81" s="74" t="s">
        <v>1569</v>
      </c>
      <c r="I81" s="75">
        <v>7</v>
      </c>
      <c r="J81" s="75">
        <v>0</v>
      </c>
      <c r="K81" s="75">
        <v>0</v>
      </c>
      <c r="L81" s="75">
        <v>0</v>
      </c>
      <c r="M81" s="71" t="str">
        <f t="shared" si="2"/>
        <v>7</v>
      </c>
    </row>
    <row r="82" spans="1:13" ht="15.75" customHeight="1">
      <c r="A82" s="72">
        <v>79</v>
      </c>
      <c r="B82" s="73" t="s">
        <v>1570</v>
      </c>
      <c r="C82" s="73" t="s">
        <v>1571</v>
      </c>
      <c r="D82" s="73" t="s">
        <v>1572</v>
      </c>
      <c r="E82" s="73" t="s">
        <v>1573</v>
      </c>
      <c r="F82" s="72">
        <v>9</v>
      </c>
      <c r="G82" s="73">
        <v>26</v>
      </c>
      <c r="H82" s="74" t="s">
        <v>1574</v>
      </c>
      <c r="I82" s="75">
        <v>7</v>
      </c>
      <c r="J82" s="75">
        <v>0</v>
      </c>
      <c r="K82" s="75">
        <v>1</v>
      </c>
      <c r="L82" s="75">
        <v>0</v>
      </c>
      <c r="M82" s="71" t="str">
        <f t="shared" si="2"/>
        <v>8</v>
      </c>
    </row>
    <row r="83" spans="1:13" ht="15.75" customHeight="1">
      <c r="A83" s="72">
        <v>80</v>
      </c>
      <c r="B83" s="73" t="s">
        <v>1575</v>
      </c>
      <c r="C83" s="73" t="s">
        <v>1576</v>
      </c>
      <c r="D83" s="73" t="s">
        <v>1577</v>
      </c>
      <c r="E83" s="73" t="s">
        <v>1578</v>
      </c>
      <c r="F83" s="72">
        <v>9</v>
      </c>
      <c r="G83" s="73">
        <v>26</v>
      </c>
      <c r="H83" s="74" t="s">
        <v>1579</v>
      </c>
      <c r="I83" s="75">
        <v>7</v>
      </c>
      <c r="J83" s="75">
        <v>2</v>
      </c>
      <c r="K83" s="75">
        <v>0</v>
      </c>
      <c r="L83" s="75">
        <v>0</v>
      </c>
      <c r="M83" s="71" t="str">
        <f t="shared" si="2"/>
        <v>9</v>
      </c>
    </row>
    <row r="84" spans="1:13" ht="15.75" customHeight="1">
      <c r="A84" s="72">
        <v>81</v>
      </c>
      <c r="B84" s="73" t="s">
        <v>1580</v>
      </c>
      <c r="C84" s="73" t="s">
        <v>1581</v>
      </c>
      <c r="D84" s="73" t="s">
        <v>1582</v>
      </c>
      <c r="E84" s="73" t="s">
        <v>1583</v>
      </c>
      <c r="F84" s="72">
        <v>9</v>
      </c>
      <c r="G84" s="73">
        <v>26</v>
      </c>
      <c r="H84" s="74" t="s">
        <v>1584</v>
      </c>
      <c r="I84" s="75">
        <v>0</v>
      </c>
      <c r="J84" s="75">
        <v>0</v>
      </c>
      <c r="K84" s="75">
        <v>0</v>
      </c>
      <c r="L84" s="75">
        <v>0</v>
      </c>
      <c r="M84" s="71" t="str">
        <f t="shared" si="2"/>
        <v>0</v>
      </c>
    </row>
    <row r="85" spans="1:13" ht="15.75" customHeight="1">
      <c r="A85" s="72">
        <v>82</v>
      </c>
      <c r="B85" s="73" t="s">
        <v>1585</v>
      </c>
      <c r="C85" s="73" t="s">
        <v>1586</v>
      </c>
      <c r="D85" s="73" t="s">
        <v>1587</v>
      </c>
      <c r="E85" s="73" t="s">
        <v>1588</v>
      </c>
      <c r="F85" s="72">
        <v>9</v>
      </c>
      <c r="G85" s="73">
        <v>26</v>
      </c>
      <c r="H85" s="74" t="s">
        <v>1589</v>
      </c>
      <c r="I85" s="75">
        <v>7</v>
      </c>
      <c r="J85" s="75">
        <v>0</v>
      </c>
      <c r="K85" s="75">
        <v>1</v>
      </c>
      <c r="L85" s="75">
        <v>0</v>
      </c>
      <c r="M85" s="71" t="str">
        <f t="shared" si="2"/>
        <v>8</v>
      </c>
    </row>
    <row r="86" spans="1:13" ht="15.75" customHeight="1">
      <c r="A86" s="72">
        <v>83</v>
      </c>
      <c r="B86" s="73" t="s">
        <v>1590</v>
      </c>
      <c r="C86" s="73" t="s">
        <v>1591</v>
      </c>
      <c r="D86" s="73" t="s">
        <v>1592</v>
      </c>
      <c r="E86" s="73" t="s">
        <v>1593</v>
      </c>
      <c r="F86" s="72">
        <v>9</v>
      </c>
      <c r="G86" s="73">
        <v>26</v>
      </c>
      <c r="H86" s="74" t="s">
        <v>1594</v>
      </c>
      <c r="I86" s="75">
        <v>7</v>
      </c>
      <c r="J86" s="75">
        <v>0</v>
      </c>
      <c r="K86" s="75">
        <v>0</v>
      </c>
      <c r="L86" s="75">
        <v>0</v>
      </c>
      <c r="M86" s="71" t="str">
        <f t="shared" si="2"/>
        <v>7</v>
      </c>
    </row>
    <row r="87" spans="1:13" ht="15.75" customHeight="1">
      <c r="A87" s="72">
        <v>84</v>
      </c>
      <c r="B87" s="73" t="s">
        <v>1595</v>
      </c>
      <c r="C87" s="73" t="s">
        <v>1596</v>
      </c>
      <c r="D87" s="73" t="s">
        <v>1597</v>
      </c>
      <c r="E87" s="73" t="s">
        <v>1598</v>
      </c>
      <c r="F87" s="72">
        <v>9</v>
      </c>
      <c r="G87" s="73">
        <v>26</v>
      </c>
      <c r="H87" s="74" t="s">
        <v>1599</v>
      </c>
      <c r="I87" s="75">
        <v>0</v>
      </c>
      <c r="J87" s="75">
        <v>0</v>
      </c>
      <c r="K87" s="75">
        <v>0</v>
      </c>
      <c r="L87" s="75">
        <v>0</v>
      </c>
      <c r="M87" s="71" t="str">
        <f t="shared" si="2"/>
        <v>0</v>
      </c>
    </row>
    <row r="88" spans="1:13" ht="15.75" customHeight="1">
      <c r="A88" s="72">
        <v>85</v>
      </c>
      <c r="B88" s="73" t="s">
        <v>1600</v>
      </c>
      <c r="C88" s="73" t="s">
        <v>1601</v>
      </c>
      <c r="D88" s="73"/>
      <c r="E88" s="73" t="s">
        <v>1602</v>
      </c>
      <c r="F88" s="72">
        <v>8</v>
      </c>
      <c r="G88" s="73"/>
      <c r="H88" s="74" t="s">
        <v>1603</v>
      </c>
      <c r="I88" s="75">
        <v>7</v>
      </c>
      <c r="J88" s="75">
        <v>0</v>
      </c>
      <c r="K88" s="75">
        <v>1</v>
      </c>
      <c r="L88" s="75">
        <v>0</v>
      </c>
      <c r="M88" s="71">
        <v>8</v>
      </c>
    </row>
    <row r="89" spans="1:13" ht="15.75" customHeight="1">
      <c r="A89" s="72">
        <v>86</v>
      </c>
      <c r="B89" s="73" t="s">
        <v>1604</v>
      </c>
      <c r="C89" s="73" t="s">
        <v>1605</v>
      </c>
      <c r="D89" s="73" t="s">
        <v>1606</v>
      </c>
      <c r="E89" s="73" t="s">
        <v>1607</v>
      </c>
      <c r="F89" s="72">
        <v>8</v>
      </c>
      <c r="G89" s="73">
        <v>29</v>
      </c>
      <c r="H89" s="74" t="s">
        <v>1608</v>
      </c>
      <c r="I89" s="75">
        <v>0</v>
      </c>
      <c r="J89" s="75">
        <v>0</v>
      </c>
      <c r="K89" s="75">
        <v>1</v>
      </c>
      <c r="L89" s="75">
        <v>0</v>
      </c>
      <c r="M89" s="71" t="str">
        <f>SUM(I89:L89)</f>
        <v>1</v>
      </c>
    </row>
    <row r="90" spans="1:13" ht="15.75" customHeight="1">
      <c r="A90" s="72">
        <v>87</v>
      </c>
      <c r="B90" s="73" t="s">
        <v>1609</v>
      </c>
      <c r="C90" s="73" t="s">
        <v>1610</v>
      </c>
      <c r="D90" s="73" t="s">
        <v>1611</v>
      </c>
      <c r="E90" s="73" t="s">
        <v>1612</v>
      </c>
      <c r="F90" s="72">
        <v>8</v>
      </c>
      <c r="G90" s="73">
        <v>29</v>
      </c>
      <c r="H90" s="74" t="s">
        <v>1613</v>
      </c>
      <c r="I90" s="75">
        <v>7</v>
      </c>
      <c r="J90" s="75">
        <v>0</v>
      </c>
      <c r="K90" s="75">
        <v>0</v>
      </c>
      <c r="L90" s="75">
        <v>0</v>
      </c>
      <c r="M90" s="71" t="str">
        <f>SUM(I90:L90)</f>
        <v>7</v>
      </c>
    </row>
    <row r="91" spans="1:13" ht="15.75" customHeight="1">
      <c r="A91" s="72">
        <v>88</v>
      </c>
      <c r="B91" s="73" t="s">
        <v>1614</v>
      </c>
      <c r="C91" s="73" t="s">
        <v>1615</v>
      </c>
      <c r="D91" s="73" t="s">
        <v>1616</v>
      </c>
      <c r="E91" s="73" t="s">
        <v>1617</v>
      </c>
      <c r="F91" s="72">
        <v>9</v>
      </c>
      <c r="G91" s="73">
        <v>29</v>
      </c>
      <c r="H91" s="74" t="s">
        <v>1618</v>
      </c>
      <c r="I91" s="75">
        <v>6</v>
      </c>
      <c r="J91" s="75">
        <v>0</v>
      </c>
      <c r="K91" s="75">
        <v>0</v>
      </c>
      <c r="L91" s="75">
        <v>0</v>
      </c>
      <c r="M91" s="71">
        <v>6</v>
      </c>
    </row>
    <row r="92" spans="1:13" ht="15.75" customHeight="1">
      <c r="A92" s="72">
        <v>89</v>
      </c>
      <c r="B92" s="73" t="s">
        <v>1619</v>
      </c>
      <c r="C92" s="73" t="s">
        <v>1620</v>
      </c>
      <c r="D92" s="73" t="s">
        <v>1621</v>
      </c>
      <c r="E92" s="73" t="s">
        <v>1622</v>
      </c>
      <c r="F92" s="72">
        <v>9</v>
      </c>
      <c r="G92" s="73">
        <v>29</v>
      </c>
      <c r="H92" s="74" t="s">
        <v>1623</v>
      </c>
      <c r="I92" s="75">
        <v>7</v>
      </c>
      <c r="J92" s="75">
        <v>0</v>
      </c>
      <c r="K92" s="75">
        <v>0</v>
      </c>
      <c r="L92" s="75">
        <v>0</v>
      </c>
      <c r="M92" s="71" t="str">
        <f aca="true" t="shared" si="3" ref="M92:M112">SUM(I92:L92)</f>
        <v>7</v>
      </c>
    </row>
    <row r="93" spans="1:13" ht="15.75" customHeight="1">
      <c r="A93" s="72">
        <v>90</v>
      </c>
      <c r="B93" s="73" t="s">
        <v>1624</v>
      </c>
      <c r="C93" s="73" t="s">
        <v>1625</v>
      </c>
      <c r="D93" s="73" t="s">
        <v>1626</v>
      </c>
      <c r="E93" s="73" t="s">
        <v>1627</v>
      </c>
      <c r="F93" s="72">
        <v>9</v>
      </c>
      <c r="G93" s="73">
        <v>29</v>
      </c>
      <c r="H93" s="74" t="s">
        <v>1628</v>
      </c>
      <c r="I93" s="75">
        <v>7</v>
      </c>
      <c r="J93" s="75">
        <v>0</v>
      </c>
      <c r="K93" s="75">
        <v>0</v>
      </c>
      <c r="L93" s="75">
        <v>0</v>
      </c>
      <c r="M93" s="71" t="str">
        <f t="shared" si="3"/>
        <v>7</v>
      </c>
    </row>
    <row r="94" spans="1:13" ht="15.75" customHeight="1">
      <c r="A94" s="72">
        <v>91</v>
      </c>
      <c r="B94" s="73" t="s">
        <v>1629</v>
      </c>
      <c r="C94" s="73" t="s">
        <v>1630</v>
      </c>
      <c r="D94" s="73" t="s">
        <v>1631</v>
      </c>
      <c r="E94" s="73" t="s">
        <v>1632</v>
      </c>
      <c r="F94" s="72">
        <v>8</v>
      </c>
      <c r="G94" s="73">
        <v>29</v>
      </c>
      <c r="H94" s="74" t="s">
        <v>1633</v>
      </c>
      <c r="I94" s="75">
        <v>0</v>
      </c>
      <c r="J94" s="75">
        <v>0</v>
      </c>
      <c r="K94" s="75">
        <v>0</v>
      </c>
      <c r="L94" s="75">
        <v>0</v>
      </c>
      <c r="M94" s="71" t="str">
        <f t="shared" si="3"/>
        <v>0</v>
      </c>
    </row>
    <row r="95" spans="1:13" ht="15.75" customHeight="1">
      <c r="A95" s="72">
        <v>92</v>
      </c>
      <c r="B95" s="73" t="s">
        <v>1634</v>
      </c>
      <c r="C95" s="73" t="s">
        <v>1635</v>
      </c>
      <c r="D95" s="73" t="s">
        <v>1636</v>
      </c>
      <c r="E95" s="73" t="s">
        <v>1637</v>
      </c>
      <c r="F95" s="72">
        <v>8</v>
      </c>
      <c r="G95" s="73">
        <v>29</v>
      </c>
      <c r="H95" s="74" t="s">
        <v>1638</v>
      </c>
      <c r="I95" s="75">
        <v>7</v>
      </c>
      <c r="J95" s="75">
        <v>6</v>
      </c>
      <c r="K95" s="75">
        <v>0</v>
      </c>
      <c r="L95" s="75">
        <v>0</v>
      </c>
      <c r="M95" s="71" t="str">
        <f t="shared" si="3"/>
        <v>13</v>
      </c>
    </row>
    <row r="96" spans="1:13" ht="15.75" customHeight="1">
      <c r="A96" s="72">
        <v>93</v>
      </c>
      <c r="B96" s="73" t="s">
        <v>1639</v>
      </c>
      <c r="C96" s="73" t="s">
        <v>1640</v>
      </c>
      <c r="D96" s="73" t="s">
        <v>1641</v>
      </c>
      <c r="E96" s="73" t="s">
        <v>1642</v>
      </c>
      <c r="F96" s="72">
        <v>8</v>
      </c>
      <c r="G96" s="73">
        <v>29</v>
      </c>
      <c r="H96" s="74" t="s">
        <v>1643</v>
      </c>
      <c r="I96" s="75">
        <v>7</v>
      </c>
      <c r="J96" s="75">
        <v>1</v>
      </c>
      <c r="K96" s="75">
        <v>1</v>
      </c>
      <c r="L96" s="75">
        <v>0</v>
      </c>
      <c r="M96" s="71" t="str">
        <f t="shared" si="3"/>
        <v>9</v>
      </c>
    </row>
    <row r="97" spans="1:13" ht="15.75" customHeight="1">
      <c r="A97" s="72">
        <v>94</v>
      </c>
      <c r="B97" s="73" t="s">
        <v>1644</v>
      </c>
      <c r="C97" s="73" t="s">
        <v>1645</v>
      </c>
      <c r="D97" s="73" t="s">
        <v>1646</v>
      </c>
      <c r="E97" s="73" t="s">
        <v>1647</v>
      </c>
      <c r="F97" s="72">
        <v>8</v>
      </c>
      <c r="G97" s="73">
        <v>29</v>
      </c>
      <c r="H97" s="74" t="s">
        <v>1648</v>
      </c>
      <c r="I97" s="75">
        <v>4</v>
      </c>
      <c r="J97" s="75">
        <v>0</v>
      </c>
      <c r="K97" s="75">
        <v>0</v>
      </c>
      <c r="L97" s="75">
        <v>0</v>
      </c>
      <c r="M97" s="71" t="str">
        <f t="shared" si="3"/>
        <v>4</v>
      </c>
    </row>
    <row r="98" spans="1:13" ht="15.75" customHeight="1">
      <c r="A98" s="72">
        <v>95</v>
      </c>
      <c r="B98" s="73" t="s">
        <v>1649</v>
      </c>
      <c r="C98" s="73" t="s">
        <v>1650</v>
      </c>
      <c r="D98" s="73" t="s">
        <v>1651</v>
      </c>
      <c r="E98" s="73" t="s">
        <v>1652</v>
      </c>
      <c r="F98" s="72">
        <v>9</v>
      </c>
      <c r="G98" s="73">
        <v>29</v>
      </c>
      <c r="H98" s="74" t="s">
        <v>1653</v>
      </c>
      <c r="I98" s="75">
        <v>7</v>
      </c>
      <c r="J98" s="75">
        <v>0</v>
      </c>
      <c r="K98" s="75">
        <v>1</v>
      </c>
      <c r="L98" s="75">
        <v>0</v>
      </c>
      <c r="M98" s="71" t="str">
        <f t="shared" si="3"/>
        <v>8</v>
      </c>
    </row>
    <row r="99" spans="1:13" ht="15.75" customHeight="1">
      <c r="A99" s="72">
        <v>96</v>
      </c>
      <c r="B99" s="73" t="s">
        <v>1654</v>
      </c>
      <c r="C99" s="73" t="s">
        <v>1655</v>
      </c>
      <c r="D99" s="73" t="s">
        <v>1656</v>
      </c>
      <c r="E99" s="73" t="s">
        <v>1657</v>
      </c>
      <c r="F99" s="72">
        <v>9</v>
      </c>
      <c r="G99" s="73">
        <v>29</v>
      </c>
      <c r="H99" s="74" t="s">
        <v>1658</v>
      </c>
      <c r="I99" s="75">
        <v>6</v>
      </c>
      <c r="J99" s="75">
        <v>0</v>
      </c>
      <c r="K99" s="75">
        <v>1</v>
      </c>
      <c r="L99" s="75">
        <v>0</v>
      </c>
      <c r="M99" s="71" t="str">
        <f t="shared" si="3"/>
        <v>7</v>
      </c>
    </row>
    <row r="100" spans="1:13" ht="15.75" customHeight="1">
      <c r="A100" s="72">
        <v>97</v>
      </c>
      <c r="B100" s="73" t="s">
        <v>1659</v>
      </c>
      <c r="C100" s="73" t="s">
        <v>1660</v>
      </c>
      <c r="D100" s="73" t="s">
        <v>1661</v>
      </c>
      <c r="E100" s="73" t="s">
        <v>1662</v>
      </c>
      <c r="F100" s="72">
        <v>9</v>
      </c>
      <c r="G100" s="73">
        <v>29</v>
      </c>
      <c r="H100" s="74" t="s">
        <v>1663</v>
      </c>
      <c r="I100" s="75">
        <v>4</v>
      </c>
      <c r="J100" s="75">
        <v>0</v>
      </c>
      <c r="K100" s="75">
        <v>0</v>
      </c>
      <c r="L100" s="75">
        <v>0</v>
      </c>
      <c r="M100" s="71" t="str">
        <f t="shared" si="3"/>
        <v>4</v>
      </c>
    </row>
    <row r="101" spans="1:13" ht="15.75" customHeight="1">
      <c r="A101" s="72">
        <v>98</v>
      </c>
      <c r="B101" s="73" t="s">
        <v>1664</v>
      </c>
      <c r="C101" s="73" t="s">
        <v>1665</v>
      </c>
      <c r="D101" s="73" t="s">
        <v>1666</v>
      </c>
      <c r="E101" s="73" t="s">
        <v>1667</v>
      </c>
      <c r="F101" s="72">
        <v>9</v>
      </c>
      <c r="G101" s="73">
        <v>29</v>
      </c>
      <c r="H101" s="74" t="s">
        <v>1668</v>
      </c>
      <c r="I101" s="75">
        <v>7</v>
      </c>
      <c r="J101" s="75">
        <v>0</v>
      </c>
      <c r="K101" s="75">
        <v>0</v>
      </c>
      <c r="L101" s="75">
        <v>0</v>
      </c>
      <c r="M101" s="71" t="str">
        <f t="shared" si="3"/>
        <v>7</v>
      </c>
    </row>
    <row r="102" spans="1:13" ht="15.75" customHeight="1">
      <c r="A102" s="72">
        <v>99</v>
      </c>
      <c r="B102" s="73" t="s">
        <v>1669</v>
      </c>
      <c r="C102" s="73" t="s">
        <v>1670</v>
      </c>
      <c r="D102" s="73" t="s">
        <v>1671</v>
      </c>
      <c r="E102" s="73" t="s">
        <v>1672</v>
      </c>
      <c r="F102" s="72">
        <v>9</v>
      </c>
      <c r="G102" s="73">
        <v>29</v>
      </c>
      <c r="H102" s="74" t="s">
        <v>1673</v>
      </c>
      <c r="I102" s="75">
        <v>7</v>
      </c>
      <c r="J102" s="75">
        <v>0</v>
      </c>
      <c r="K102" s="75">
        <v>1</v>
      </c>
      <c r="L102" s="75">
        <v>0</v>
      </c>
      <c r="M102" s="71" t="str">
        <f t="shared" si="3"/>
        <v>8</v>
      </c>
    </row>
    <row r="103" spans="1:13" ht="15.75" customHeight="1">
      <c r="A103" s="72">
        <v>100</v>
      </c>
      <c r="B103" s="73" t="s">
        <v>1674</v>
      </c>
      <c r="C103" s="73" t="s">
        <v>1675</v>
      </c>
      <c r="D103" s="73" t="s">
        <v>1676</v>
      </c>
      <c r="E103" s="73" t="s">
        <v>1677</v>
      </c>
      <c r="F103" s="72">
        <v>9</v>
      </c>
      <c r="G103" s="73">
        <v>29</v>
      </c>
      <c r="H103" s="74" t="s">
        <v>1678</v>
      </c>
      <c r="I103" s="75">
        <v>7</v>
      </c>
      <c r="J103" s="75">
        <v>0</v>
      </c>
      <c r="K103" s="75">
        <v>0</v>
      </c>
      <c r="L103" s="75">
        <v>0</v>
      </c>
      <c r="M103" s="71" t="str">
        <f t="shared" si="3"/>
        <v>7</v>
      </c>
    </row>
    <row r="104" spans="1:13" ht="15.75" customHeight="1">
      <c r="A104" s="72">
        <v>101</v>
      </c>
      <c r="B104" s="73" t="s">
        <v>1679</v>
      </c>
      <c r="C104" s="73" t="s">
        <v>1680</v>
      </c>
      <c r="D104" s="73" t="s">
        <v>1681</v>
      </c>
      <c r="E104" s="73" t="s">
        <v>1682</v>
      </c>
      <c r="F104" s="72">
        <v>8</v>
      </c>
      <c r="G104" s="73">
        <v>29</v>
      </c>
      <c r="H104" s="74" t="s">
        <v>1683</v>
      </c>
      <c r="I104" s="75">
        <v>7</v>
      </c>
      <c r="J104" s="75">
        <v>7</v>
      </c>
      <c r="K104" s="75">
        <v>1</v>
      </c>
      <c r="L104" s="75">
        <v>0</v>
      </c>
      <c r="M104" s="71" t="str">
        <f t="shared" si="3"/>
        <v>15</v>
      </c>
    </row>
    <row r="105" spans="1:13" ht="15.75" customHeight="1">
      <c r="A105" s="72">
        <v>102</v>
      </c>
      <c r="B105" s="73" t="s">
        <v>1684</v>
      </c>
      <c r="C105" s="73" t="s">
        <v>1685</v>
      </c>
      <c r="D105" s="73" t="s">
        <v>1686</v>
      </c>
      <c r="E105" s="73" t="s">
        <v>1687</v>
      </c>
      <c r="F105" s="72">
        <v>9</v>
      </c>
      <c r="G105" s="73">
        <v>29</v>
      </c>
      <c r="H105" s="74" t="s">
        <v>1688</v>
      </c>
      <c r="I105" s="75">
        <v>7</v>
      </c>
      <c r="J105" s="75">
        <v>0</v>
      </c>
      <c r="K105" s="75">
        <v>0</v>
      </c>
      <c r="L105" s="75">
        <v>0</v>
      </c>
      <c r="M105" s="71" t="str">
        <f t="shared" si="3"/>
        <v>7</v>
      </c>
    </row>
    <row r="106" spans="1:13" ht="15.75" customHeight="1">
      <c r="A106" s="72">
        <v>103</v>
      </c>
      <c r="B106" s="73" t="s">
        <v>1689</v>
      </c>
      <c r="C106" s="73" t="s">
        <v>1690</v>
      </c>
      <c r="D106" s="73" t="s">
        <v>1691</v>
      </c>
      <c r="E106" s="73" t="s">
        <v>1692</v>
      </c>
      <c r="F106" s="72">
        <v>9</v>
      </c>
      <c r="G106" s="73">
        <v>29</v>
      </c>
      <c r="H106" s="74" t="s">
        <v>1693</v>
      </c>
      <c r="I106" s="75">
        <v>7</v>
      </c>
      <c r="J106" s="75">
        <v>0</v>
      </c>
      <c r="K106" s="75">
        <v>1</v>
      </c>
      <c r="L106" s="75">
        <v>0</v>
      </c>
      <c r="M106" s="71" t="str">
        <f t="shared" si="3"/>
        <v>8</v>
      </c>
    </row>
    <row r="107" spans="1:13" ht="15.75" customHeight="1">
      <c r="A107" s="72">
        <v>104</v>
      </c>
      <c r="B107" s="73" t="s">
        <v>1694</v>
      </c>
      <c r="C107" s="73" t="s">
        <v>1695</v>
      </c>
      <c r="D107" s="73" t="s">
        <v>1696</v>
      </c>
      <c r="E107" s="73" t="s">
        <v>1697</v>
      </c>
      <c r="F107" s="72">
        <v>8</v>
      </c>
      <c r="G107" s="73">
        <v>29</v>
      </c>
      <c r="H107" s="74" t="s">
        <v>1698</v>
      </c>
      <c r="I107" s="75">
        <v>7</v>
      </c>
      <c r="J107" s="75">
        <v>0</v>
      </c>
      <c r="K107" s="75">
        <v>1</v>
      </c>
      <c r="L107" s="75">
        <v>0</v>
      </c>
      <c r="M107" s="71" t="str">
        <f t="shared" si="3"/>
        <v>8</v>
      </c>
    </row>
    <row r="108" spans="1:13" ht="15.75" customHeight="1">
      <c r="A108" s="72">
        <v>105</v>
      </c>
      <c r="B108" s="73" t="s">
        <v>1699</v>
      </c>
      <c r="C108" s="73" t="s">
        <v>1700</v>
      </c>
      <c r="D108" s="73" t="s">
        <v>1701</v>
      </c>
      <c r="E108" s="73" t="s">
        <v>1702</v>
      </c>
      <c r="F108" s="72">
        <v>8</v>
      </c>
      <c r="G108" s="73">
        <v>29</v>
      </c>
      <c r="H108" s="74" t="s">
        <v>1703</v>
      </c>
      <c r="I108" s="75">
        <v>7</v>
      </c>
      <c r="J108" s="75">
        <v>0</v>
      </c>
      <c r="K108" s="75">
        <v>0</v>
      </c>
      <c r="L108" s="75">
        <v>0</v>
      </c>
      <c r="M108" s="71" t="str">
        <f t="shared" si="3"/>
        <v>7</v>
      </c>
    </row>
    <row r="109" spans="1:13" ht="15.75" customHeight="1">
      <c r="A109" s="72">
        <v>106</v>
      </c>
      <c r="B109" s="73" t="s">
        <v>1704</v>
      </c>
      <c r="C109" s="73" t="s">
        <v>1705</v>
      </c>
      <c r="D109" s="73" t="s">
        <v>1706</v>
      </c>
      <c r="E109" s="73" t="s">
        <v>1707</v>
      </c>
      <c r="F109" s="72">
        <v>9</v>
      </c>
      <c r="G109" s="73">
        <v>29</v>
      </c>
      <c r="H109" s="74" t="s">
        <v>1708</v>
      </c>
      <c r="I109" s="75">
        <v>7</v>
      </c>
      <c r="J109" s="75">
        <v>4</v>
      </c>
      <c r="K109" s="75">
        <v>1</v>
      </c>
      <c r="L109" s="75">
        <v>0</v>
      </c>
      <c r="M109" s="71" t="str">
        <f t="shared" si="3"/>
        <v>12</v>
      </c>
    </row>
    <row r="110" spans="1:13" ht="15.75" customHeight="1">
      <c r="A110" s="72">
        <v>107</v>
      </c>
      <c r="B110" s="73" t="s">
        <v>1709</v>
      </c>
      <c r="C110" s="73" t="s">
        <v>1710</v>
      </c>
      <c r="D110" s="73" t="s">
        <v>1711</v>
      </c>
      <c r="E110" s="73" t="s">
        <v>1712</v>
      </c>
      <c r="F110" s="72">
        <v>9</v>
      </c>
      <c r="G110" s="73">
        <v>29</v>
      </c>
      <c r="H110" s="74" t="s">
        <v>1713</v>
      </c>
      <c r="I110" s="75">
        <v>4</v>
      </c>
      <c r="J110" s="75">
        <v>0</v>
      </c>
      <c r="K110" s="75">
        <v>0</v>
      </c>
      <c r="L110" s="75">
        <v>0</v>
      </c>
      <c r="M110" s="71" t="str">
        <f t="shared" si="3"/>
        <v>4</v>
      </c>
    </row>
    <row r="111" spans="1:13" ht="15.75" customHeight="1">
      <c r="A111" s="72">
        <v>108</v>
      </c>
      <c r="B111" s="73" t="s">
        <v>1714</v>
      </c>
      <c r="C111" s="73" t="s">
        <v>1715</v>
      </c>
      <c r="D111" s="73" t="s">
        <v>1716</v>
      </c>
      <c r="E111" s="73" t="s">
        <v>1717</v>
      </c>
      <c r="F111" s="72">
        <v>9</v>
      </c>
      <c r="G111" s="73">
        <v>29</v>
      </c>
      <c r="H111" s="74" t="s">
        <v>1718</v>
      </c>
      <c r="I111" s="75">
        <v>7</v>
      </c>
      <c r="J111" s="75">
        <v>0</v>
      </c>
      <c r="K111" s="75">
        <v>1</v>
      </c>
      <c r="L111" s="75">
        <v>0</v>
      </c>
      <c r="M111" s="71" t="str">
        <f t="shared" si="3"/>
        <v>8</v>
      </c>
    </row>
    <row r="112" spans="1:13" ht="15.75" customHeight="1">
      <c r="A112" s="72">
        <v>109</v>
      </c>
      <c r="B112" s="73" t="s">
        <v>1719</v>
      </c>
      <c r="C112" s="73" t="s">
        <v>1720</v>
      </c>
      <c r="D112" s="73" t="s">
        <v>1721</v>
      </c>
      <c r="E112" s="73" t="s">
        <v>1722</v>
      </c>
      <c r="F112" s="72">
        <v>9</v>
      </c>
      <c r="G112" s="73">
        <v>29</v>
      </c>
      <c r="H112" s="74" t="s">
        <v>1723</v>
      </c>
      <c r="I112" s="75">
        <v>7</v>
      </c>
      <c r="J112" s="75">
        <v>0</v>
      </c>
      <c r="K112" s="75">
        <v>0</v>
      </c>
      <c r="L112" s="75">
        <v>0</v>
      </c>
      <c r="M112" s="71" t="str">
        <f t="shared" si="3"/>
        <v>7</v>
      </c>
    </row>
    <row r="113" spans="1:13" ht="15.75" customHeight="1">
      <c r="A113" s="76"/>
      <c r="B113" s="77"/>
      <c r="C113" s="77"/>
      <c r="D113" s="77"/>
      <c r="E113" s="77"/>
      <c r="F113" s="76"/>
      <c r="G113" s="77"/>
      <c r="H113" s="77"/>
      <c r="I113" s="76" t="str">
        <f>COUNTIF(I4:I112,"&gt;4")</f>
        <v>76</v>
      </c>
      <c r="J113" s="76" t="str">
        <f>COUNTIF(J4:J112,"&gt;4")</f>
        <v>5</v>
      </c>
      <c r="K113" s="76" t="str">
        <f>COUNTIF(K4:K112,"&gt;4")</f>
        <v>2</v>
      </c>
      <c r="L113" s="76" t="str">
        <f>COUNTIF(L4:L112,"&gt;4")</f>
        <v>0</v>
      </c>
      <c r="M113" s="78"/>
    </row>
    <row r="114" spans="1:13" ht="15.75" customHeight="1">
      <c r="A114" s="72">
        <v>1</v>
      </c>
      <c r="B114" s="73" t="s">
        <v>1724</v>
      </c>
      <c r="C114" s="73" t="s">
        <v>1725</v>
      </c>
      <c r="D114" s="73" t="s">
        <v>1726</v>
      </c>
      <c r="E114" s="79" t="s">
        <v>1727</v>
      </c>
      <c r="F114" s="72">
        <v>10</v>
      </c>
      <c r="G114" s="73">
        <v>20</v>
      </c>
      <c r="H114" s="74" t="s">
        <v>1728</v>
      </c>
      <c r="I114" s="75">
        <v>7</v>
      </c>
      <c r="J114" s="75">
        <v>7</v>
      </c>
      <c r="K114" s="75">
        <v>3</v>
      </c>
      <c r="L114" s="75">
        <v>0</v>
      </c>
      <c r="M114" s="71" t="str">
        <f aca="true" t="shared" si="4" ref="M114:M239">SUM(I114:L114)</f>
        <v>17</v>
      </c>
    </row>
    <row r="115" spans="1:13" ht="15.75" customHeight="1">
      <c r="A115" s="72">
        <v>2</v>
      </c>
      <c r="B115" s="73" t="s">
        <v>1729</v>
      </c>
      <c r="C115" s="73" t="s">
        <v>1730</v>
      </c>
      <c r="D115" s="73" t="s">
        <v>1731</v>
      </c>
      <c r="E115" s="79" t="s">
        <v>1732</v>
      </c>
      <c r="F115" s="72">
        <v>11</v>
      </c>
      <c r="G115" s="73">
        <v>20</v>
      </c>
      <c r="H115" s="74" t="s">
        <v>1733</v>
      </c>
      <c r="I115" s="75">
        <v>7</v>
      </c>
      <c r="J115" s="75">
        <v>0</v>
      </c>
      <c r="K115" s="75">
        <v>0</v>
      </c>
      <c r="L115" s="75">
        <v>0</v>
      </c>
      <c r="M115" s="71" t="str">
        <f t="shared" si="4"/>
        <v>7</v>
      </c>
    </row>
    <row r="116" spans="1:13" ht="15.75" customHeight="1">
      <c r="A116" s="72">
        <v>3</v>
      </c>
      <c r="B116" s="73" t="s">
        <v>1734</v>
      </c>
      <c r="C116" s="73" t="s">
        <v>1735</v>
      </c>
      <c r="D116" s="73" t="s">
        <v>1736</v>
      </c>
      <c r="E116" s="79" t="s">
        <v>1737</v>
      </c>
      <c r="F116" s="72">
        <v>11</v>
      </c>
      <c r="G116" s="73">
        <v>20</v>
      </c>
      <c r="H116" s="74" t="s">
        <v>1738</v>
      </c>
      <c r="I116" s="75">
        <v>7</v>
      </c>
      <c r="J116" s="75">
        <v>7</v>
      </c>
      <c r="K116" s="75">
        <v>0</v>
      </c>
      <c r="L116" s="75">
        <v>0</v>
      </c>
      <c r="M116" s="71" t="str">
        <f t="shared" si="4"/>
        <v>14</v>
      </c>
    </row>
    <row r="117" spans="1:13" ht="15.75" customHeight="1">
      <c r="A117" s="72">
        <v>4</v>
      </c>
      <c r="B117" s="73" t="s">
        <v>1739</v>
      </c>
      <c r="C117" s="73" t="s">
        <v>1740</v>
      </c>
      <c r="D117" s="73" t="s">
        <v>1741</v>
      </c>
      <c r="E117" s="79" t="s">
        <v>1742</v>
      </c>
      <c r="F117" s="72">
        <v>10</v>
      </c>
      <c r="G117" s="73">
        <v>20</v>
      </c>
      <c r="H117" s="74" t="s">
        <v>1743</v>
      </c>
      <c r="I117" s="75">
        <v>7</v>
      </c>
      <c r="J117" s="75">
        <v>7</v>
      </c>
      <c r="K117" s="75">
        <v>3</v>
      </c>
      <c r="L117" s="75">
        <v>0</v>
      </c>
      <c r="M117" s="71" t="str">
        <f t="shared" si="4"/>
        <v>17</v>
      </c>
    </row>
    <row r="118" spans="1:13" ht="15.75" customHeight="1">
      <c r="A118" s="72">
        <v>5</v>
      </c>
      <c r="B118" s="73" t="s">
        <v>1744</v>
      </c>
      <c r="C118" s="73" t="s">
        <v>1745</v>
      </c>
      <c r="D118" s="73" t="s">
        <v>1746</v>
      </c>
      <c r="E118" s="79" t="s">
        <v>1747</v>
      </c>
      <c r="F118" s="72">
        <v>10</v>
      </c>
      <c r="G118" s="73">
        <v>20</v>
      </c>
      <c r="H118" s="74" t="s">
        <v>1748</v>
      </c>
      <c r="I118" s="75">
        <v>6</v>
      </c>
      <c r="J118" s="75">
        <v>0</v>
      </c>
      <c r="K118" s="75">
        <v>0</v>
      </c>
      <c r="L118" s="75">
        <v>0</v>
      </c>
      <c r="M118" s="71" t="str">
        <f t="shared" si="4"/>
        <v>6</v>
      </c>
    </row>
    <row r="119" spans="1:13" ht="15.75" customHeight="1">
      <c r="A119" s="72">
        <v>6</v>
      </c>
      <c r="B119" s="73" t="s">
        <v>1749</v>
      </c>
      <c r="C119" s="73" t="s">
        <v>1750</v>
      </c>
      <c r="D119" s="73" t="s">
        <v>1751</v>
      </c>
      <c r="E119" s="79" t="s">
        <v>1752</v>
      </c>
      <c r="F119" s="72">
        <v>10</v>
      </c>
      <c r="G119" s="73">
        <v>20</v>
      </c>
      <c r="H119" s="74" t="s">
        <v>1753</v>
      </c>
      <c r="I119" s="75">
        <v>7</v>
      </c>
      <c r="J119" s="75">
        <v>4</v>
      </c>
      <c r="K119" s="75">
        <v>0</v>
      </c>
      <c r="L119" s="75">
        <v>0</v>
      </c>
      <c r="M119" s="71" t="str">
        <f t="shared" si="4"/>
        <v>11</v>
      </c>
    </row>
    <row r="120" spans="1:13" ht="15.75" customHeight="1">
      <c r="A120" s="72">
        <v>7</v>
      </c>
      <c r="B120" s="73" t="s">
        <v>1754</v>
      </c>
      <c r="C120" s="73" t="s">
        <v>1755</v>
      </c>
      <c r="D120" s="73" t="s">
        <v>1756</v>
      </c>
      <c r="E120" s="79" t="s">
        <v>1757</v>
      </c>
      <c r="F120" s="72">
        <v>10</v>
      </c>
      <c r="G120" s="73">
        <v>20</v>
      </c>
      <c r="H120" s="74" t="s">
        <v>1758</v>
      </c>
      <c r="I120" s="75">
        <v>7</v>
      </c>
      <c r="J120" s="75">
        <v>0</v>
      </c>
      <c r="K120" s="75">
        <v>7</v>
      </c>
      <c r="L120" s="75">
        <v>0</v>
      </c>
      <c r="M120" s="71" t="str">
        <f t="shared" si="4"/>
        <v>14</v>
      </c>
    </row>
    <row r="121" spans="1:13" ht="15.75" customHeight="1">
      <c r="A121" s="72">
        <v>8</v>
      </c>
      <c r="B121" s="73" t="s">
        <v>1759</v>
      </c>
      <c r="C121" s="73" t="s">
        <v>1760</v>
      </c>
      <c r="D121" s="73" t="s">
        <v>1761</v>
      </c>
      <c r="E121" s="79" t="s">
        <v>1762</v>
      </c>
      <c r="F121" s="72">
        <v>10</v>
      </c>
      <c r="G121" s="73">
        <v>20</v>
      </c>
      <c r="H121" s="74" t="s">
        <v>1763</v>
      </c>
      <c r="I121" s="75">
        <v>7</v>
      </c>
      <c r="J121" s="75">
        <v>0</v>
      </c>
      <c r="K121" s="75">
        <v>0</v>
      </c>
      <c r="L121" s="75">
        <v>0</v>
      </c>
      <c r="M121" s="71" t="str">
        <f t="shared" si="4"/>
        <v>7</v>
      </c>
    </row>
    <row r="122" spans="1:13" ht="15.75" customHeight="1">
      <c r="A122" s="72">
        <v>9</v>
      </c>
      <c r="B122" s="73" t="s">
        <v>1764</v>
      </c>
      <c r="C122" s="73" t="s">
        <v>1765</v>
      </c>
      <c r="D122" s="73" t="s">
        <v>1766</v>
      </c>
      <c r="E122" s="79" t="s">
        <v>1767</v>
      </c>
      <c r="F122" s="72">
        <v>10</v>
      </c>
      <c r="G122" s="73">
        <v>20</v>
      </c>
      <c r="H122" s="74" t="s">
        <v>1768</v>
      </c>
      <c r="I122" s="75">
        <v>7</v>
      </c>
      <c r="J122" s="75">
        <v>0</v>
      </c>
      <c r="K122" s="75">
        <v>0</v>
      </c>
      <c r="L122" s="75">
        <v>0</v>
      </c>
      <c r="M122" s="71" t="str">
        <f t="shared" si="4"/>
        <v>7</v>
      </c>
    </row>
    <row r="123" spans="1:13" ht="15.75" customHeight="1">
      <c r="A123" s="72">
        <v>10</v>
      </c>
      <c r="B123" s="73" t="s">
        <v>1769</v>
      </c>
      <c r="C123" s="73" t="s">
        <v>1770</v>
      </c>
      <c r="D123" s="73" t="s">
        <v>1771</v>
      </c>
      <c r="E123" s="79" t="s">
        <v>1772</v>
      </c>
      <c r="F123" s="72">
        <v>10</v>
      </c>
      <c r="G123" s="73">
        <v>20</v>
      </c>
      <c r="H123" s="74" t="s">
        <v>1773</v>
      </c>
      <c r="I123" s="75">
        <v>6</v>
      </c>
      <c r="J123" s="75">
        <v>3</v>
      </c>
      <c r="K123" s="75">
        <v>1</v>
      </c>
      <c r="L123" s="75">
        <v>0</v>
      </c>
      <c r="M123" s="71" t="str">
        <f t="shared" si="4"/>
        <v>10</v>
      </c>
    </row>
    <row r="124" spans="1:13" ht="15.75" customHeight="1">
      <c r="A124" s="72">
        <v>11</v>
      </c>
      <c r="B124" s="73" t="s">
        <v>1774</v>
      </c>
      <c r="C124" s="73" t="s">
        <v>1775</v>
      </c>
      <c r="D124" s="73" t="s">
        <v>1776</v>
      </c>
      <c r="E124" s="79" t="s">
        <v>1777</v>
      </c>
      <c r="F124" s="72">
        <v>11</v>
      </c>
      <c r="G124" s="73">
        <v>20</v>
      </c>
      <c r="H124" s="74" t="s">
        <v>1778</v>
      </c>
      <c r="I124" s="75">
        <v>1</v>
      </c>
      <c r="J124" s="75">
        <v>0</v>
      </c>
      <c r="K124" s="75">
        <v>0</v>
      </c>
      <c r="L124" s="75">
        <v>0</v>
      </c>
      <c r="M124" s="71" t="str">
        <f t="shared" si="4"/>
        <v>1</v>
      </c>
    </row>
    <row r="125" spans="1:13" ht="15.75" customHeight="1">
      <c r="A125" s="72">
        <v>12</v>
      </c>
      <c r="B125" s="73" t="s">
        <v>1779</v>
      </c>
      <c r="C125" s="73" t="s">
        <v>1780</v>
      </c>
      <c r="D125" s="73" t="s">
        <v>1781</v>
      </c>
      <c r="E125" s="79" t="s">
        <v>1782</v>
      </c>
      <c r="F125" s="72">
        <v>10</v>
      </c>
      <c r="G125" s="73">
        <v>20</v>
      </c>
      <c r="H125" s="74" t="s">
        <v>1783</v>
      </c>
      <c r="I125" s="75">
        <v>3</v>
      </c>
      <c r="J125" s="75">
        <v>0</v>
      </c>
      <c r="K125" s="75">
        <v>0</v>
      </c>
      <c r="L125" s="75">
        <v>0</v>
      </c>
      <c r="M125" s="71" t="str">
        <f t="shared" si="4"/>
        <v>3</v>
      </c>
    </row>
    <row r="126" spans="1:13" ht="15.75" customHeight="1">
      <c r="A126" s="72">
        <v>13</v>
      </c>
      <c r="B126" s="73" t="s">
        <v>1784</v>
      </c>
      <c r="C126" s="73" t="s">
        <v>1785</v>
      </c>
      <c r="D126" s="73" t="s">
        <v>1786</v>
      </c>
      <c r="E126" s="79" t="s">
        <v>1787</v>
      </c>
      <c r="F126" s="72">
        <v>11</v>
      </c>
      <c r="G126" s="73">
        <v>20</v>
      </c>
      <c r="H126" s="74" t="s">
        <v>1788</v>
      </c>
      <c r="I126" s="75">
        <v>7</v>
      </c>
      <c r="J126" s="75">
        <v>7</v>
      </c>
      <c r="K126" s="75">
        <v>2</v>
      </c>
      <c r="L126" s="75">
        <v>0</v>
      </c>
      <c r="M126" s="71" t="str">
        <f t="shared" si="4"/>
        <v>16</v>
      </c>
    </row>
    <row r="127" spans="1:13" ht="15.75" customHeight="1">
      <c r="A127" s="72">
        <v>14</v>
      </c>
      <c r="B127" s="73" t="s">
        <v>1789</v>
      </c>
      <c r="C127" s="73" t="s">
        <v>1790</v>
      </c>
      <c r="D127" s="73" t="s">
        <v>1791</v>
      </c>
      <c r="E127" s="79" t="s">
        <v>1792</v>
      </c>
      <c r="F127" s="72">
        <v>10</v>
      </c>
      <c r="G127" s="73">
        <v>20</v>
      </c>
      <c r="H127" s="74" t="s">
        <v>1793</v>
      </c>
      <c r="I127" s="75">
        <v>3</v>
      </c>
      <c r="J127" s="75">
        <v>0</v>
      </c>
      <c r="K127" s="75">
        <v>0</v>
      </c>
      <c r="L127" s="75">
        <v>0</v>
      </c>
      <c r="M127" s="71" t="str">
        <f t="shared" si="4"/>
        <v>3</v>
      </c>
    </row>
    <row r="128" spans="1:13" ht="15.75" customHeight="1">
      <c r="A128" s="72">
        <v>15</v>
      </c>
      <c r="B128" s="73" t="s">
        <v>1794</v>
      </c>
      <c r="C128" s="73" t="s">
        <v>1795</v>
      </c>
      <c r="D128" s="73" t="s">
        <v>1796</v>
      </c>
      <c r="E128" s="79" t="s">
        <v>1797</v>
      </c>
      <c r="F128" s="72">
        <v>11</v>
      </c>
      <c r="G128" s="73">
        <v>21</v>
      </c>
      <c r="H128" s="74" t="s">
        <v>1798</v>
      </c>
      <c r="I128" s="75">
        <v>7</v>
      </c>
      <c r="J128" s="75">
        <v>7</v>
      </c>
      <c r="K128" s="75">
        <v>0</v>
      </c>
      <c r="L128" s="75">
        <v>0</v>
      </c>
      <c r="M128" s="71" t="str">
        <f t="shared" si="4"/>
        <v>14</v>
      </c>
    </row>
    <row r="129" spans="1:13" ht="15.75" customHeight="1">
      <c r="A129" s="72">
        <v>16</v>
      </c>
      <c r="B129" s="73" t="s">
        <v>1799</v>
      </c>
      <c r="C129" s="73" t="s">
        <v>1800</v>
      </c>
      <c r="D129" s="73" t="s">
        <v>1801</v>
      </c>
      <c r="E129" s="79" t="s">
        <v>1802</v>
      </c>
      <c r="F129" s="72">
        <v>11</v>
      </c>
      <c r="G129" s="73">
        <v>21</v>
      </c>
      <c r="H129" s="74" t="s">
        <v>1803</v>
      </c>
      <c r="I129" s="75">
        <v>7</v>
      </c>
      <c r="J129" s="75">
        <v>0</v>
      </c>
      <c r="K129" s="75">
        <v>0</v>
      </c>
      <c r="L129" s="75">
        <v>0</v>
      </c>
      <c r="M129" s="71" t="str">
        <f t="shared" si="4"/>
        <v>7</v>
      </c>
    </row>
    <row r="130" spans="1:13" ht="15.75" customHeight="1">
      <c r="A130" s="72">
        <v>17</v>
      </c>
      <c r="B130" s="73" t="s">
        <v>1804</v>
      </c>
      <c r="C130" s="73" t="s">
        <v>1805</v>
      </c>
      <c r="D130" s="73" t="s">
        <v>1806</v>
      </c>
      <c r="E130" s="79" t="s">
        <v>1807</v>
      </c>
      <c r="F130" s="72">
        <v>11</v>
      </c>
      <c r="G130" s="73">
        <v>21</v>
      </c>
      <c r="H130" s="74" t="s">
        <v>1808</v>
      </c>
      <c r="I130" s="75">
        <v>7</v>
      </c>
      <c r="J130" s="75">
        <v>0</v>
      </c>
      <c r="K130" s="75">
        <v>7</v>
      </c>
      <c r="L130" s="75">
        <v>0</v>
      </c>
      <c r="M130" s="71" t="str">
        <f t="shared" si="4"/>
        <v>14</v>
      </c>
    </row>
    <row r="131" spans="1:13" ht="15.75" customHeight="1">
      <c r="A131" s="72">
        <v>18</v>
      </c>
      <c r="B131" s="73" t="s">
        <v>1809</v>
      </c>
      <c r="C131" s="73" t="s">
        <v>1810</v>
      </c>
      <c r="D131" s="73" t="s">
        <v>1811</v>
      </c>
      <c r="E131" s="79" t="s">
        <v>1812</v>
      </c>
      <c r="F131" s="72">
        <v>10</v>
      </c>
      <c r="G131" s="73">
        <v>21</v>
      </c>
      <c r="H131" s="74" t="s">
        <v>1813</v>
      </c>
      <c r="I131" s="75">
        <v>0</v>
      </c>
      <c r="J131" s="75">
        <v>0</v>
      </c>
      <c r="K131" s="75">
        <v>0</v>
      </c>
      <c r="L131" s="75">
        <v>0</v>
      </c>
      <c r="M131" s="71" t="str">
        <f t="shared" si="4"/>
        <v>0</v>
      </c>
    </row>
    <row r="132" spans="1:13" ht="15.75" customHeight="1">
      <c r="A132" s="72">
        <v>19</v>
      </c>
      <c r="B132" s="73" t="s">
        <v>1814</v>
      </c>
      <c r="C132" s="73" t="s">
        <v>1815</v>
      </c>
      <c r="D132" s="73" t="s">
        <v>1816</v>
      </c>
      <c r="E132" s="79" t="s">
        <v>1817</v>
      </c>
      <c r="F132" s="72">
        <v>11</v>
      </c>
      <c r="G132" s="73">
        <v>21</v>
      </c>
      <c r="H132" s="74" t="s">
        <v>1818</v>
      </c>
      <c r="I132" s="75">
        <v>4</v>
      </c>
      <c r="J132" s="75">
        <v>0</v>
      </c>
      <c r="K132" s="75">
        <v>0</v>
      </c>
      <c r="L132" s="75">
        <v>0</v>
      </c>
      <c r="M132" s="71" t="str">
        <f t="shared" si="4"/>
        <v>4</v>
      </c>
    </row>
    <row r="133" spans="1:13" ht="15.75" customHeight="1">
      <c r="A133" s="72">
        <v>20</v>
      </c>
      <c r="B133" s="73" t="s">
        <v>1819</v>
      </c>
      <c r="C133" s="73" t="s">
        <v>1820</v>
      </c>
      <c r="D133" s="73" t="s">
        <v>1821</v>
      </c>
      <c r="E133" s="79" t="s">
        <v>1822</v>
      </c>
      <c r="F133" s="72">
        <v>11</v>
      </c>
      <c r="G133" s="73">
        <v>21</v>
      </c>
      <c r="H133" s="74" t="s">
        <v>1823</v>
      </c>
      <c r="I133" s="75">
        <v>7</v>
      </c>
      <c r="J133" s="75">
        <v>0</v>
      </c>
      <c r="K133" s="75">
        <v>0</v>
      </c>
      <c r="L133" s="75">
        <v>0</v>
      </c>
      <c r="M133" s="71" t="str">
        <f t="shared" si="4"/>
        <v>7</v>
      </c>
    </row>
    <row r="134" spans="1:13" ht="15.75" customHeight="1">
      <c r="A134" s="72">
        <v>21</v>
      </c>
      <c r="B134" s="73" t="s">
        <v>1824</v>
      </c>
      <c r="C134" s="73" t="s">
        <v>1825</v>
      </c>
      <c r="D134" s="73" t="s">
        <v>1826</v>
      </c>
      <c r="E134" s="79" t="s">
        <v>1827</v>
      </c>
      <c r="F134" s="72">
        <v>11</v>
      </c>
      <c r="G134" s="73">
        <v>21</v>
      </c>
      <c r="H134" s="74" t="s">
        <v>1828</v>
      </c>
      <c r="I134" s="75">
        <v>4</v>
      </c>
      <c r="J134" s="75">
        <v>0</v>
      </c>
      <c r="K134" s="75">
        <v>0</v>
      </c>
      <c r="L134" s="75">
        <v>0</v>
      </c>
      <c r="M134" s="71" t="str">
        <f t="shared" si="4"/>
        <v>4</v>
      </c>
    </row>
    <row r="135" spans="1:13" ht="15.75" customHeight="1">
      <c r="A135" s="72">
        <v>22</v>
      </c>
      <c r="B135" s="73" t="s">
        <v>1829</v>
      </c>
      <c r="C135" s="73" t="s">
        <v>1830</v>
      </c>
      <c r="D135" s="73" t="s">
        <v>1831</v>
      </c>
      <c r="E135" s="79" t="s">
        <v>1832</v>
      </c>
      <c r="F135" s="72">
        <v>10</v>
      </c>
      <c r="G135" s="73">
        <v>21</v>
      </c>
      <c r="H135" s="74" t="s">
        <v>1833</v>
      </c>
      <c r="I135" s="75">
        <v>7</v>
      </c>
      <c r="J135" s="75">
        <v>0</v>
      </c>
      <c r="K135" s="75">
        <v>0</v>
      </c>
      <c r="L135" s="75">
        <v>0</v>
      </c>
      <c r="M135" s="71" t="str">
        <f t="shared" si="4"/>
        <v>7</v>
      </c>
    </row>
    <row r="136" spans="1:13" ht="15.75" customHeight="1">
      <c r="A136" s="72">
        <v>23</v>
      </c>
      <c r="B136" s="73" t="s">
        <v>1834</v>
      </c>
      <c r="C136" s="73" t="s">
        <v>1835</v>
      </c>
      <c r="D136" s="73" t="s">
        <v>1836</v>
      </c>
      <c r="E136" s="79" t="s">
        <v>1837</v>
      </c>
      <c r="F136" s="72">
        <v>10</v>
      </c>
      <c r="G136" s="73">
        <v>21</v>
      </c>
      <c r="H136" s="74" t="s">
        <v>1838</v>
      </c>
      <c r="I136" s="75">
        <v>7</v>
      </c>
      <c r="J136" s="75">
        <v>0</v>
      </c>
      <c r="K136" s="75">
        <v>0</v>
      </c>
      <c r="L136" s="75">
        <v>0</v>
      </c>
      <c r="M136" s="71" t="str">
        <f t="shared" si="4"/>
        <v>7</v>
      </c>
    </row>
    <row r="137" spans="1:13" ht="15.75" customHeight="1">
      <c r="A137" s="72">
        <v>24</v>
      </c>
      <c r="B137" s="73" t="s">
        <v>1839</v>
      </c>
      <c r="C137" s="73" t="s">
        <v>1840</v>
      </c>
      <c r="D137" s="73" t="s">
        <v>1841</v>
      </c>
      <c r="E137" s="79" t="s">
        <v>1842</v>
      </c>
      <c r="F137" s="72">
        <v>11</v>
      </c>
      <c r="G137" s="73">
        <v>21</v>
      </c>
      <c r="H137" s="74" t="s">
        <v>1843</v>
      </c>
      <c r="I137" s="75">
        <v>4</v>
      </c>
      <c r="J137" s="75">
        <v>0</v>
      </c>
      <c r="K137" s="75">
        <v>0</v>
      </c>
      <c r="L137" s="75">
        <v>0</v>
      </c>
      <c r="M137" s="71" t="str">
        <f t="shared" si="4"/>
        <v>4</v>
      </c>
    </row>
    <row r="138" spans="1:13" ht="15.75" customHeight="1">
      <c r="A138" s="72">
        <v>25</v>
      </c>
      <c r="B138" s="73" t="s">
        <v>1844</v>
      </c>
      <c r="C138" s="73" t="s">
        <v>1845</v>
      </c>
      <c r="D138" s="73" t="s">
        <v>1846</v>
      </c>
      <c r="E138" s="79" t="s">
        <v>1847</v>
      </c>
      <c r="F138" s="72">
        <v>11</v>
      </c>
      <c r="G138" s="73">
        <v>21</v>
      </c>
      <c r="H138" s="74" t="s">
        <v>1848</v>
      </c>
      <c r="I138" s="75">
        <v>3</v>
      </c>
      <c r="J138" s="75">
        <v>0</v>
      </c>
      <c r="K138" s="75">
        <v>0</v>
      </c>
      <c r="L138" s="75">
        <v>0</v>
      </c>
      <c r="M138" s="71" t="str">
        <f t="shared" si="4"/>
        <v>3</v>
      </c>
    </row>
    <row r="139" spans="1:13" ht="15.75" customHeight="1">
      <c r="A139" s="72">
        <v>26</v>
      </c>
      <c r="B139" s="73" t="s">
        <v>1849</v>
      </c>
      <c r="C139" s="73" t="s">
        <v>1850</v>
      </c>
      <c r="D139" s="73" t="s">
        <v>1851</v>
      </c>
      <c r="E139" s="79" t="s">
        <v>1852</v>
      </c>
      <c r="F139" s="72">
        <v>10</v>
      </c>
      <c r="G139" s="73">
        <v>21</v>
      </c>
      <c r="H139" s="74" t="s">
        <v>1853</v>
      </c>
      <c r="I139" s="75">
        <v>7</v>
      </c>
      <c r="J139" s="75">
        <v>0</v>
      </c>
      <c r="K139" s="75">
        <v>0</v>
      </c>
      <c r="L139" s="75">
        <v>0</v>
      </c>
      <c r="M139" s="71" t="str">
        <f t="shared" si="4"/>
        <v>7</v>
      </c>
    </row>
    <row r="140" spans="1:13" ht="15.75" customHeight="1">
      <c r="A140" s="72">
        <v>27</v>
      </c>
      <c r="B140" s="73" t="s">
        <v>1854</v>
      </c>
      <c r="C140" s="73" t="s">
        <v>1855</v>
      </c>
      <c r="D140" s="73" t="s">
        <v>1856</v>
      </c>
      <c r="E140" s="79" t="s">
        <v>1857</v>
      </c>
      <c r="F140" s="72">
        <v>10</v>
      </c>
      <c r="G140" s="73">
        <v>21</v>
      </c>
      <c r="H140" s="74" t="s">
        <v>1858</v>
      </c>
      <c r="I140" s="75">
        <v>0</v>
      </c>
      <c r="J140" s="75">
        <v>0</v>
      </c>
      <c r="K140" s="75">
        <v>0</v>
      </c>
      <c r="L140" s="75">
        <v>0</v>
      </c>
      <c r="M140" s="71" t="str">
        <f t="shared" si="4"/>
        <v>0</v>
      </c>
    </row>
    <row r="141" spans="1:13" ht="15.75" customHeight="1">
      <c r="A141" s="72">
        <v>28</v>
      </c>
      <c r="B141" s="73" t="s">
        <v>1859</v>
      </c>
      <c r="C141" s="73" t="s">
        <v>1860</v>
      </c>
      <c r="D141" s="73" t="s">
        <v>1861</v>
      </c>
      <c r="E141" s="79" t="s">
        <v>1862</v>
      </c>
      <c r="F141" s="72">
        <v>11</v>
      </c>
      <c r="G141" s="73">
        <v>21</v>
      </c>
      <c r="H141" s="74" t="s">
        <v>1863</v>
      </c>
      <c r="I141" s="75">
        <v>7</v>
      </c>
      <c r="J141" s="75">
        <v>0</v>
      </c>
      <c r="K141" s="75">
        <v>0</v>
      </c>
      <c r="L141" s="75">
        <v>0</v>
      </c>
      <c r="M141" s="71" t="str">
        <f t="shared" si="4"/>
        <v>7</v>
      </c>
    </row>
    <row r="142" spans="1:13" ht="15.75" customHeight="1">
      <c r="A142" s="72">
        <v>29</v>
      </c>
      <c r="B142" s="73" t="s">
        <v>1864</v>
      </c>
      <c r="C142" s="73" t="s">
        <v>1865</v>
      </c>
      <c r="D142" s="73" t="s">
        <v>1866</v>
      </c>
      <c r="E142" s="79" t="s">
        <v>1867</v>
      </c>
      <c r="F142" s="72">
        <v>10</v>
      </c>
      <c r="G142" s="73">
        <v>22</v>
      </c>
      <c r="H142" s="74" t="s">
        <v>1868</v>
      </c>
      <c r="I142" s="75">
        <v>7</v>
      </c>
      <c r="J142" s="75">
        <v>0</v>
      </c>
      <c r="K142" s="75">
        <v>0</v>
      </c>
      <c r="L142" s="75">
        <v>0</v>
      </c>
      <c r="M142" s="71" t="str">
        <f t="shared" si="4"/>
        <v>7</v>
      </c>
    </row>
    <row r="143" spans="1:13" ht="15.75" customHeight="1">
      <c r="A143" s="72">
        <v>30</v>
      </c>
      <c r="B143" s="73" t="s">
        <v>1869</v>
      </c>
      <c r="C143" s="73" t="s">
        <v>1870</v>
      </c>
      <c r="D143" s="73" t="s">
        <v>1871</v>
      </c>
      <c r="E143" s="79" t="s">
        <v>1872</v>
      </c>
      <c r="F143" s="72">
        <v>10</v>
      </c>
      <c r="G143" s="73">
        <v>22</v>
      </c>
      <c r="H143" s="74" t="s">
        <v>1873</v>
      </c>
      <c r="I143" s="75">
        <v>4</v>
      </c>
      <c r="J143" s="75">
        <v>0</v>
      </c>
      <c r="K143" s="75">
        <v>0</v>
      </c>
      <c r="L143" s="75">
        <v>0</v>
      </c>
      <c r="M143" s="71" t="str">
        <f t="shared" si="4"/>
        <v>4</v>
      </c>
    </row>
    <row r="144" spans="1:13" ht="15.75" customHeight="1">
      <c r="A144" s="72">
        <v>31</v>
      </c>
      <c r="B144" s="73" t="s">
        <v>1874</v>
      </c>
      <c r="C144" s="73" t="s">
        <v>1875</v>
      </c>
      <c r="D144" s="73" t="s">
        <v>1876</v>
      </c>
      <c r="E144" s="79" t="s">
        <v>1877</v>
      </c>
      <c r="F144" s="72">
        <v>10</v>
      </c>
      <c r="G144" s="73">
        <v>22</v>
      </c>
      <c r="H144" s="74" t="s">
        <v>1878</v>
      </c>
      <c r="I144" s="75">
        <v>4</v>
      </c>
      <c r="J144" s="75">
        <v>7</v>
      </c>
      <c r="K144" s="75">
        <v>1</v>
      </c>
      <c r="L144" s="75">
        <v>0</v>
      </c>
      <c r="M144" s="71" t="str">
        <f t="shared" si="4"/>
        <v>12</v>
      </c>
    </row>
    <row r="145" spans="1:13" ht="15.75" customHeight="1">
      <c r="A145" s="72">
        <v>32</v>
      </c>
      <c r="B145" s="73" t="s">
        <v>1879</v>
      </c>
      <c r="C145" s="73" t="s">
        <v>1880</v>
      </c>
      <c r="D145" s="73" t="s">
        <v>1881</v>
      </c>
      <c r="E145" s="79" t="s">
        <v>1882</v>
      </c>
      <c r="F145" s="72">
        <v>11</v>
      </c>
      <c r="G145" s="73">
        <v>22</v>
      </c>
      <c r="H145" s="74" t="s">
        <v>1883</v>
      </c>
      <c r="I145" s="75">
        <v>7</v>
      </c>
      <c r="J145" s="75">
        <v>7</v>
      </c>
      <c r="K145" s="75">
        <v>0</v>
      </c>
      <c r="L145" s="75">
        <v>0</v>
      </c>
      <c r="M145" s="71" t="str">
        <f t="shared" si="4"/>
        <v>14</v>
      </c>
    </row>
    <row r="146" spans="1:13" ht="15.75" customHeight="1">
      <c r="A146" s="72">
        <v>33</v>
      </c>
      <c r="B146" s="73" t="s">
        <v>1884</v>
      </c>
      <c r="C146" s="73" t="s">
        <v>1885</v>
      </c>
      <c r="D146" s="73" t="s">
        <v>1886</v>
      </c>
      <c r="E146" s="79" t="s">
        <v>1887</v>
      </c>
      <c r="F146" s="72">
        <v>10</v>
      </c>
      <c r="G146" s="73">
        <v>22</v>
      </c>
      <c r="H146" s="74" t="s">
        <v>1888</v>
      </c>
      <c r="I146" s="75">
        <v>6</v>
      </c>
      <c r="J146" s="75">
        <v>0</v>
      </c>
      <c r="K146" s="75">
        <v>0</v>
      </c>
      <c r="L146" s="75">
        <v>0</v>
      </c>
      <c r="M146" s="71" t="str">
        <f t="shared" si="4"/>
        <v>6</v>
      </c>
    </row>
    <row r="147" spans="1:13" ht="15.75" customHeight="1">
      <c r="A147" s="72">
        <v>34</v>
      </c>
      <c r="B147" s="73" t="s">
        <v>1889</v>
      </c>
      <c r="C147" s="73" t="s">
        <v>1890</v>
      </c>
      <c r="D147" s="73" t="s">
        <v>1891</v>
      </c>
      <c r="E147" s="79">
        <v>463</v>
      </c>
      <c r="F147" s="72">
        <v>11</v>
      </c>
      <c r="G147" s="73">
        <v>22</v>
      </c>
      <c r="H147" s="74" t="s">
        <v>1892</v>
      </c>
      <c r="I147" s="75">
        <v>0</v>
      </c>
      <c r="J147" s="75">
        <v>0</v>
      </c>
      <c r="K147" s="75">
        <v>0</v>
      </c>
      <c r="L147" s="75">
        <v>0</v>
      </c>
      <c r="M147" s="71" t="str">
        <f t="shared" si="4"/>
        <v>0</v>
      </c>
    </row>
    <row r="148" spans="1:13" ht="15.75" customHeight="1">
      <c r="A148" s="72">
        <v>35</v>
      </c>
      <c r="B148" s="73" t="s">
        <v>1893</v>
      </c>
      <c r="C148" s="73" t="s">
        <v>1894</v>
      </c>
      <c r="D148" s="73" t="s">
        <v>1895</v>
      </c>
      <c r="E148" s="79" t="s">
        <v>1896</v>
      </c>
      <c r="F148" s="72">
        <v>11</v>
      </c>
      <c r="G148" s="73">
        <v>22</v>
      </c>
      <c r="H148" s="74" t="s">
        <v>1897</v>
      </c>
      <c r="I148" s="75">
        <v>3</v>
      </c>
      <c r="J148" s="75">
        <v>0</v>
      </c>
      <c r="K148" s="75">
        <v>0</v>
      </c>
      <c r="L148" s="75">
        <v>0</v>
      </c>
      <c r="M148" s="71" t="str">
        <f t="shared" si="4"/>
        <v>3</v>
      </c>
    </row>
    <row r="149" spans="1:13" ht="15.75" customHeight="1">
      <c r="A149" s="72">
        <v>36</v>
      </c>
      <c r="B149" s="73" t="s">
        <v>1898</v>
      </c>
      <c r="C149" s="73" t="s">
        <v>1899</v>
      </c>
      <c r="D149" s="73" t="s">
        <v>1900</v>
      </c>
      <c r="E149" s="79" t="s">
        <v>1901</v>
      </c>
      <c r="F149" s="72">
        <v>10</v>
      </c>
      <c r="G149" s="73">
        <v>22</v>
      </c>
      <c r="H149" s="74" t="s">
        <v>1902</v>
      </c>
      <c r="I149" s="75">
        <v>7</v>
      </c>
      <c r="J149" s="75">
        <v>0</v>
      </c>
      <c r="K149" s="75">
        <v>0</v>
      </c>
      <c r="L149" s="75">
        <v>0</v>
      </c>
      <c r="M149" s="71" t="str">
        <f t="shared" si="4"/>
        <v>7</v>
      </c>
    </row>
    <row r="150" spans="1:13" ht="15.75" customHeight="1">
      <c r="A150" s="72">
        <v>37</v>
      </c>
      <c r="B150" s="73" t="s">
        <v>1903</v>
      </c>
      <c r="C150" s="73" t="s">
        <v>1904</v>
      </c>
      <c r="D150" s="73" t="s">
        <v>1905</v>
      </c>
      <c r="E150" s="79" t="s">
        <v>1906</v>
      </c>
      <c r="F150" s="72">
        <v>10</v>
      </c>
      <c r="G150" s="73">
        <v>22</v>
      </c>
      <c r="H150" s="74" t="s">
        <v>1907</v>
      </c>
      <c r="I150" s="75">
        <v>7</v>
      </c>
      <c r="J150" s="75">
        <v>0</v>
      </c>
      <c r="K150" s="75">
        <v>0</v>
      </c>
      <c r="L150" s="75">
        <v>0</v>
      </c>
      <c r="M150" s="71" t="str">
        <f t="shared" si="4"/>
        <v>7</v>
      </c>
    </row>
    <row r="151" spans="1:13" ht="15.75" customHeight="1">
      <c r="A151" s="72">
        <v>38</v>
      </c>
      <c r="B151" s="73" t="s">
        <v>1908</v>
      </c>
      <c r="C151" s="73" t="s">
        <v>1909</v>
      </c>
      <c r="D151" s="73" t="s">
        <v>1910</v>
      </c>
      <c r="E151" s="79" t="s">
        <v>1911</v>
      </c>
      <c r="F151" s="72">
        <v>11</v>
      </c>
      <c r="G151" s="73">
        <v>22</v>
      </c>
      <c r="H151" s="74" t="s">
        <v>1912</v>
      </c>
      <c r="I151" s="75">
        <v>7</v>
      </c>
      <c r="J151" s="75">
        <v>0</v>
      </c>
      <c r="K151" s="75">
        <v>0</v>
      </c>
      <c r="L151" s="75">
        <v>0</v>
      </c>
      <c r="M151" s="71" t="str">
        <f t="shared" si="4"/>
        <v>7</v>
      </c>
    </row>
    <row r="152" spans="1:13" ht="15.75" customHeight="1">
      <c r="A152" s="72">
        <v>39</v>
      </c>
      <c r="B152" s="73" t="s">
        <v>1913</v>
      </c>
      <c r="C152" s="73" t="s">
        <v>1914</v>
      </c>
      <c r="D152" s="73" t="s">
        <v>1915</v>
      </c>
      <c r="E152" s="79" t="s">
        <v>1916</v>
      </c>
      <c r="F152" s="72">
        <v>11</v>
      </c>
      <c r="G152" s="73">
        <v>22</v>
      </c>
      <c r="H152" s="74" t="s">
        <v>1917</v>
      </c>
      <c r="I152" s="75">
        <v>6</v>
      </c>
      <c r="J152" s="75">
        <v>0</v>
      </c>
      <c r="K152" s="75">
        <v>0</v>
      </c>
      <c r="L152" s="75">
        <v>0</v>
      </c>
      <c r="M152" s="71" t="str">
        <f t="shared" si="4"/>
        <v>6</v>
      </c>
    </row>
    <row r="153" spans="1:13" ht="15.75" customHeight="1">
      <c r="A153" s="72">
        <v>40</v>
      </c>
      <c r="B153" s="73" t="s">
        <v>1918</v>
      </c>
      <c r="C153" s="73" t="s">
        <v>1919</v>
      </c>
      <c r="D153" s="73" t="s">
        <v>1920</v>
      </c>
      <c r="E153" s="79" t="s">
        <v>1921</v>
      </c>
      <c r="F153" s="72">
        <v>10</v>
      </c>
      <c r="G153" s="73">
        <v>22</v>
      </c>
      <c r="H153" s="74" t="s">
        <v>1922</v>
      </c>
      <c r="I153" s="75">
        <v>0</v>
      </c>
      <c r="J153" s="75">
        <v>0</v>
      </c>
      <c r="K153" s="75">
        <v>0</v>
      </c>
      <c r="L153" s="75">
        <v>0</v>
      </c>
      <c r="M153" s="71" t="str">
        <f t="shared" si="4"/>
        <v>0</v>
      </c>
    </row>
    <row r="154" spans="1:13" ht="15.75" customHeight="1">
      <c r="A154" s="72">
        <v>41</v>
      </c>
      <c r="B154" s="73" t="s">
        <v>1923</v>
      </c>
      <c r="C154" s="73" t="s">
        <v>1924</v>
      </c>
      <c r="D154" s="73" t="s">
        <v>1925</v>
      </c>
      <c r="E154" s="79" t="s">
        <v>1926</v>
      </c>
      <c r="F154" s="72">
        <v>11</v>
      </c>
      <c r="G154" s="73">
        <v>22</v>
      </c>
      <c r="H154" s="74" t="s">
        <v>1927</v>
      </c>
      <c r="I154" s="75">
        <v>2</v>
      </c>
      <c r="J154" s="75">
        <v>7</v>
      </c>
      <c r="K154" s="75">
        <v>2</v>
      </c>
      <c r="L154" s="75">
        <v>0</v>
      </c>
      <c r="M154" s="71" t="str">
        <f t="shared" si="4"/>
        <v>11</v>
      </c>
    </row>
    <row r="155" spans="1:13" ht="15.75" customHeight="1">
      <c r="A155" s="72">
        <v>42</v>
      </c>
      <c r="B155" s="73" t="s">
        <v>1928</v>
      </c>
      <c r="C155" s="73" t="s">
        <v>1929</v>
      </c>
      <c r="D155" s="73" t="s">
        <v>1930</v>
      </c>
      <c r="E155" s="79" t="s">
        <v>1931</v>
      </c>
      <c r="F155" s="72">
        <v>10</v>
      </c>
      <c r="G155" s="73">
        <v>22</v>
      </c>
      <c r="H155" s="74" t="s">
        <v>1932</v>
      </c>
      <c r="I155" s="75">
        <v>6</v>
      </c>
      <c r="J155" s="75">
        <v>0</v>
      </c>
      <c r="K155" s="75">
        <v>0</v>
      </c>
      <c r="L155" s="75">
        <v>0</v>
      </c>
      <c r="M155" s="71" t="str">
        <f t="shared" si="4"/>
        <v>6</v>
      </c>
    </row>
    <row r="156" spans="1:13" ht="15.75" customHeight="1">
      <c r="A156" s="72">
        <v>43</v>
      </c>
      <c r="B156" s="73" t="s">
        <v>1933</v>
      </c>
      <c r="C156" s="73" t="s">
        <v>1934</v>
      </c>
      <c r="D156" s="73" t="s">
        <v>1935</v>
      </c>
      <c r="E156" s="79" t="s">
        <v>1936</v>
      </c>
      <c r="F156" s="72">
        <v>10</v>
      </c>
      <c r="G156" s="73">
        <v>23</v>
      </c>
      <c r="H156" s="74" t="s">
        <v>1937</v>
      </c>
      <c r="I156" s="75">
        <v>7</v>
      </c>
      <c r="J156" s="75">
        <v>7</v>
      </c>
      <c r="K156" s="75">
        <v>7</v>
      </c>
      <c r="L156" s="75">
        <v>0</v>
      </c>
      <c r="M156" s="71" t="str">
        <f t="shared" si="4"/>
        <v>21</v>
      </c>
    </row>
    <row r="157" spans="1:13" ht="15.75" customHeight="1">
      <c r="A157" s="72">
        <v>44</v>
      </c>
      <c r="B157" s="73" t="s">
        <v>1938</v>
      </c>
      <c r="C157" s="73" t="s">
        <v>1939</v>
      </c>
      <c r="D157" s="73" t="s">
        <v>1940</v>
      </c>
      <c r="E157" s="79" t="s">
        <v>1941</v>
      </c>
      <c r="F157" s="72">
        <v>10</v>
      </c>
      <c r="G157" s="73">
        <v>23</v>
      </c>
      <c r="H157" s="74" t="s">
        <v>1942</v>
      </c>
      <c r="I157" s="75">
        <v>7</v>
      </c>
      <c r="J157" s="75">
        <v>0</v>
      </c>
      <c r="K157" s="75">
        <v>0</v>
      </c>
      <c r="L157" s="75">
        <v>0</v>
      </c>
      <c r="M157" s="71" t="str">
        <f t="shared" si="4"/>
        <v>7</v>
      </c>
    </row>
    <row r="158" spans="1:13" ht="15.75" customHeight="1">
      <c r="A158" s="72">
        <v>45</v>
      </c>
      <c r="B158" s="73" t="s">
        <v>1943</v>
      </c>
      <c r="C158" s="73" t="s">
        <v>1944</v>
      </c>
      <c r="D158" s="73" t="s">
        <v>1945</v>
      </c>
      <c r="E158" s="79" t="s">
        <v>1946</v>
      </c>
      <c r="F158" s="72">
        <v>10</v>
      </c>
      <c r="G158" s="73">
        <v>23</v>
      </c>
      <c r="H158" s="74" t="s">
        <v>1947</v>
      </c>
      <c r="I158" s="75">
        <v>6</v>
      </c>
      <c r="J158" s="75">
        <v>0</v>
      </c>
      <c r="K158" s="75">
        <v>0</v>
      </c>
      <c r="L158" s="75">
        <v>0</v>
      </c>
      <c r="M158" s="71" t="str">
        <f t="shared" si="4"/>
        <v>6</v>
      </c>
    </row>
    <row r="159" spans="1:13" ht="15.75" customHeight="1">
      <c r="A159" s="72">
        <v>46</v>
      </c>
      <c r="B159" s="73" t="s">
        <v>1948</v>
      </c>
      <c r="C159" s="73" t="s">
        <v>1949</v>
      </c>
      <c r="D159" s="73" t="s">
        <v>1950</v>
      </c>
      <c r="E159" s="79" t="s">
        <v>1951</v>
      </c>
      <c r="F159" s="72">
        <v>11</v>
      </c>
      <c r="G159" s="73">
        <v>23</v>
      </c>
      <c r="H159" s="74" t="s">
        <v>1952</v>
      </c>
      <c r="I159" s="75">
        <v>3</v>
      </c>
      <c r="J159" s="75">
        <v>0</v>
      </c>
      <c r="K159" s="75">
        <v>0</v>
      </c>
      <c r="L159" s="75">
        <v>0</v>
      </c>
      <c r="M159" s="71" t="str">
        <f t="shared" si="4"/>
        <v>3</v>
      </c>
    </row>
    <row r="160" spans="1:13" ht="15.75" customHeight="1">
      <c r="A160" s="72">
        <v>47</v>
      </c>
      <c r="B160" s="73" t="s">
        <v>1953</v>
      </c>
      <c r="C160" s="73" t="s">
        <v>1954</v>
      </c>
      <c r="D160" s="73" t="s">
        <v>1955</v>
      </c>
      <c r="E160" s="79" t="s">
        <v>1956</v>
      </c>
      <c r="F160" s="72">
        <v>10</v>
      </c>
      <c r="G160" s="73">
        <v>23</v>
      </c>
      <c r="H160" s="74" t="s">
        <v>1957</v>
      </c>
      <c r="I160" s="75">
        <v>7</v>
      </c>
      <c r="J160" s="75">
        <v>0</v>
      </c>
      <c r="K160" s="75">
        <v>0</v>
      </c>
      <c r="L160" s="75">
        <v>0</v>
      </c>
      <c r="M160" s="71" t="str">
        <f t="shared" si="4"/>
        <v>7</v>
      </c>
    </row>
    <row r="161" spans="1:13" ht="15.75" customHeight="1">
      <c r="A161" s="72">
        <v>48</v>
      </c>
      <c r="B161" s="73" t="s">
        <v>1958</v>
      </c>
      <c r="C161" s="73" t="s">
        <v>1959</v>
      </c>
      <c r="D161" s="73" t="s">
        <v>1960</v>
      </c>
      <c r="E161" s="79" t="s">
        <v>1961</v>
      </c>
      <c r="F161" s="72">
        <v>11</v>
      </c>
      <c r="G161" s="73">
        <v>23</v>
      </c>
      <c r="H161" s="74" t="s">
        <v>1962</v>
      </c>
      <c r="I161" s="75">
        <v>7</v>
      </c>
      <c r="J161" s="75">
        <v>7</v>
      </c>
      <c r="K161" s="75">
        <v>0</v>
      </c>
      <c r="L161" s="75">
        <v>0</v>
      </c>
      <c r="M161" s="71" t="str">
        <f t="shared" si="4"/>
        <v>14</v>
      </c>
    </row>
    <row r="162" spans="1:13" ht="15.75" customHeight="1">
      <c r="A162" s="72">
        <v>49</v>
      </c>
      <c r="B162" s="73" t="s">
        <v>1963</v>
      </c>
      <c r="C162" s="73" t="s">
        <v>1964</v>
      </c>
      <c r="D162" s="73" t="s">
        <v>1965</v>
      </c>
      <c r="E162" s="79">
        <v>463</v>
      </c>
      <c r="F162" s="72">
        <v>10</v>
      </c>
      <c r="G162" s="73">
        <v>23</v>
      </c>
      <c r="H162" s="74" t="s">
        <v>1966</v>
      </c>
      <c r="I162" s="75">
        <v>7</v>
      </c>
      <c r="J162" s="75">
        <v>0</v>
      </c>
      <c r="K162" s="75">
        <v>0</v>
      </c>
      <c r="L162" s="75">
        <v>0</v>
      </c>
      <c r="M162" s="71" t="str">
        <f t="shared" si="4"/>
        <v>7</v>
      </c>
    </row>
    <row r="163" spans="1:13" ht="15.75" customHeight="1">
      <c r="A163" s="72">
        <v>50</v>
      </c>
      <c r="B163" s="73" t="s">
        <v>1967</v>
      </c>
      <c r="C163" s="73" t="s">
        <v>1968</v>
      </c>
      <c r="D163" s="73" t="s">
        <v>1969</v>
      </c>
      <c r="E163" s="79" t="s">
        <v>1970</v>
      </c>
      <c r="F163" s="72">
        <v>11</v>
      </c>
      <c r="G163" s="73">
        <v>23</v>
      </c>
      <c r="H163" s="74" t="s">
        <v>1971</v>
      </c>
      <c r="I163" s="75">
        <v>7</v>
      </c>
      <c r="J163" s="75">
        <v>0</v>
      </c>
      <c r="K163" s="75">
        <v>0</v>
      </c>
      <c r="L163" s="75">
        <v>0</v>
      </c>
      <c r="M163" s="71" t="str">
        <f t="shared" si="4"/>
        <v>7</v>
      </c>
    </row>
    <row r="164" spans="1:13" ht="15.75" customHeight="1">
      <c r="A164" s="72">
        <v>51</v>
      </c>
      <c r="B164" s="73" t="s">
        <v>1972</v>
      </c>
      <c r="C164" s="73" t="s">
        <v>1973</v>
      </c>
      <c r="D164" s="73" t="s">
        <v>1974</v>
      </c>
      <c r="E164" s="80" t="s">
        <v>1975</v>
      </c>
      <c r="F164" s="72">
        <v>10</v>
      </c>
      <c r="G164" s="73">
        <v>23</v>
      </c>
      <c r="H164" s="74" t="s">
        <v>1976</v>
      </c>
      <c r="I164" s="75">
        <v>4</v>
      </c>
      <c r="J164" s="75">
        <v>0</v>
      </c>
      <c r="K164" s="75">
        <v>0</v>
      </c>
      <c r="L164" s="75">
        <v>0</v>
      </c>
      <c r="M164" s="71" t="str">
        <f t="shared" si="4"/>
        <v>4</v>
      </c>
    </row>
    <row r="165" spans="1:13" ht="15.75" customHeight="1">
      <c r="A165" s="72">
        <v>52</v>
      </c>
      <c r="B165" s="73" t="s">
        <v>1977</v>
      </c>
      <c r="C165" s="73" t="s">
        <v>1978</v>
      </c>
      <c r="D165" s="73" t="s">
        <v>1979</v>
      </c>
      <c r="E165" s="79" t="s">
        <v>1980</v>
      </c>
      <c r="F165" s="72">
        <v>11</v>
      </c>
      <c r="G165" s="73">
        <v>23</v>
      </c>
      <c r="H165" s="74" t="s">
        <v>1981</v>
      </c>
      <c r="I165" s="75">
        <v>7</v>
      </c>
      <c r="J165" s="75">
        <v>0</v>
      </c>
      <c r="K165" s="75">
        <v>0</v>
      </c>
      <c r="L165" s="75">
        <v>0</v>
      </c>
      <c r="M165" s="71" t="str">
        <f t="shared" si="4"/>
        <v>7</v>
      </c>
    </row>
    <row r="166" spans="1:13" ht="15.75" customHeight="1">
      <c r="A166" s="72">
        <v>53</v>
      </c>
      <c r="B166" s="73" t="s">
        <v>1982</v>
      </c>
      <c r="C166" s="73" t="s">
        <v>1983</v>
      </c>
      <c r="D166" s="73" t="s">
        <v>1984</v>
      </c>
      <c r="E166" s="79" t="s">
        <v>1985</v>
      </c>
      <c r="F166" s="72">
        <v>10</v>
      </c>
      <c r="G166" s="73">
        <v>23</v>
      </c>
      <c r="H166" s="74" t="s">
        <v>1986</v>
      </c>
      <c r="I166" s="75">
        <v>5</v>
      </c>
      <c r="J166" s="75">
        <v>4</v>
      </c>
      <c r="K166" s="75">
        <v>1</v>
      </c>
      <c r="L166" s="75">
        <v>0</v>
      </c>
      <c r="M166" s="71" t="str">
        <f t="shared" si="4"/>
        <v>10</v>
      </c>
    </row>
    <row r="167" spans="1:13" ht="15.75" customHeight="1">
      <c r="A167" s="72">
        <v>54</v>
      </c>
      <c r="B167" s="73" t="s">
        <v>1987</v>
      </c>
      <c r="C167" s="73" t="s">
        <v>1988</v>
      </c>
      <c r="D167" s="73" t="s">
        <v>1989</v>
      </c>
      <c r="E167" s="80">
        <v>39356</v>
      </c>
      <c r="F167" s="72">
        <v>10</v>
      </c>
      <c r="G167" s="73">
        <v>23</v>
      </c>
      <c r="H167" s="74" t="s">
        <v>1990</v>
      </c>
      <c r="I167" s="75">
        <v>4</v>
      </c>
      <c r="J167" s="75">
        <v>0</v>
      </c>
      <c r="K167" s="75">
        <v>0</v>
      </c>
      <c r="L167" s="75">
        <v>0</v>
      </c>
      <c r="M167" s="71" t="str">
        <f t="shared" si="4"/>
        <v>4</v>
      </c>
    </row>
    <row r="168" spans="1:13" ht="15.75" customHeight="1">
      <c r="A168" s="72">
        <v>55</v>
      </c>
      <c r="B168" s="73" t="s">
        <v>1991</v>
      </c>
      <c r="C168" s="73" t="s">
        <v>1992</v>
      </c>
      <c r="D168" s="73" t="s">
        <v>1993</v>
      </c>
      <c r="E168" s="79" t="s">
        <v>1994</v>
      </c>
      <c r="F168" s="72">
        <v>11</v>
      </c>
      <c r="G168" s="73">
        <v>23</v>
      </c>
      <c r="H168" s="74" t="s">
        <v>1995</v>
      </c>
      <c r="I168" s="75">
        <v>7</v>
      </c>
      <c r="J168" s="75">
        <v>5</v>
      </c>
      <c r="K168" s="75">
        <v>0</v>
      </c>
      <c r="L168" s="75">
        <v>0</v>
      </c>
      <c r="M168" s="71" t="str">
        <f t="shared" si="4"/>
        <v>12</v>
      </c>
    </row>
    <row r="169" spans="1:13" ht="15.75" customHeight="1">
      <c r="A169" s="72">
        <v>56</v>
      </c>
      <c r="B169" s="73" t="s">
        <v>1996</v>
      </c>
      <c r="C169" s="73" t="s">
        <v>1997</v>
      </c>
      <c r="D169" s="73" t="s">
        <v>1998</v>
      </c>
      <c r="E169" s="79" t="s">
        <v>1999</v>
      </c>
      <c r="F169" s="72">
        <v>11</v>
      </c>
      <c r="G169" s="73">
        <v>23</v>
      </c>
      <c r="H169" s="74" t="s">
        <v>2000</v>
      </c>
      <c r="I169" s="75">
        <v>7</v>
      </c>
      <c r="J169" s="75">
        <v>7</v>
      </c>
      <c r="K169" s="75">
        <v>0</v>
      </c>
      <c r="L169" s="75">
        <v>0</v>
      </c>
      <c r="M169" s="71" t="str">
        <f t="shared" si="4"/>
        <v>14</v>
      </c>
    </row>
    <row r="170" spans="1:13" ht="15.75" customHeight="1">
      <c r="A170" s="72">
        <v>57</v>
      </c>
      <c r="B170" s="73" t="s">
        <v>2001</v>
      </c>
      <c r="C170" s="73" t="s">
        <v>2002</v>
      </c>
      <c r="D170" s="73" t="s">
        <v>2003</v>
      </c>
      <c r="E170" s="79" t="s">
        <v>2004</v>
      </c>
      <c r="F170" s="72">
        <v>10</v>
      </c>
      <c r="G170" s="73">
        <v>24</v>
      </c>
      <c r="H170" s="74" t="s">
        <v>2005</v>
      </c>
      <c r="I170" s="75">
        <v>7</v>
      </c>
      <c r="J170" s="75">
        <v>7</v>
      </c>
      <c r="K170" s="75">
        <v>2</v>
      </c>
      <c r="L170" s="75">
        <v>0</v>
      </c>
      <c r="M170" s="71" t="str">
        <f t="shared" si="4"/>
        <v>16</v>
      </c>
    </row>
    <row r="171" spans="1:13" ht="15.75" customHeight="1">
      <c r="A171" s="72">
        <v>58</v>
      </c>
      <c r="B171" s="73" t="s">
        <v>2006</v>
      </c>
      <c r="C171" s="73" t="s">
        <v>2007</v>
      </c>
      <c r="D171" s="73" t="s">
        <v>2008</v>
      </c>
      <c r="E171" s="79" t="s">
        <v>2009</v>
      </c>
      <c r="F171" s="72">
        <v>10</v>
      </c>
      <c r="G171" s="73">
        <v>24</v>
      </c>
      <c r="H171" s="74" t="s">
        <v>2010</v>
      </c>
      <c r="I171" s="75">
        <v>7</v>
      </c>
      <c r="J171" s="75">
        <v>0</v>
      </c>
      <c r="K171" s="75">
        <v>0</v>
      </c>
      <c r="L171" s="75">
        <v>0</v>
      </c>
      <c r="M171" s="71" t="str">
        <f t="shared" si="4"/>
        <v>7</v>
      </c>
    </row>
    <row r="172" spans="1:13" ht="15.75" customHeight="1">
      <c r="A172" s="72">
        <v>59</v>
      </c>
      <c r="B172" s="73" t="s">
        <v>2011</v>
      </c>
      <c r="C172" s="73" t="s">
        <v>2012</v>
      </c>
      <c r="D172" s="73" t="s">
        <v>2013</v>
      </c>
      <c r="E172" s="79" t="s">
        <v>2014</v>
      </c>
      <c r="F172" s="72">
        <v>10</v>
      </c>
      <c r="G172" s="73">
        <v>24</v>
      </c>
      <c r="H172" s="74" t="s">
        <v>2015</v>
      </c>
      <c r="I172" s="75">
        <v>7</v>
      </c>
      <c r="J172" s="75">
        <v>0</v>
      </c>
      <c r="K172" s="75">
        <v>0</v>
      </c>
      <c r="L172" s="75">
        <v>0</v>
      </c>
      <c r="M172" s="71" t="str">
        <f t="shared" si="4"/>
        <v>7</v>
      </c>
    </row>
    <row r="173" spans="1:13" ht="15.75" customHeight="1">
      <c r="A173" s="72">
        <v>60</v>
      </c>
      <c r="B173" s="73" t="s">
        <v>2016</v>
      </c>
      <c r="C173" s="73" t="s">
        <v>2017</v>
      </c>
      <c r="D173" s="73" t="s">
        <v>2018</v>
      </c>
      <c r="E173" s="79" t="s">
        <v>2019</v>
      </c>
      <c r="F173" s="72">
        <v>10</v>
      </c>
      <c r="G173" s="73">
        <v>24</v>
      </c>
      <c r="H173" s="74" t="s">
        <v>2020</v>
      </c>
      <c r="I173" s="75">
        <v>0</v>
      </c>
      <c r="J173" s="75">
        <v>0</v>
      </c>
      <c r="K173" s="75">
        <v>0</v>
      </c>
      <c r="L173" s="75">
        <v>0</v>
      </c>
      <c r="M173" s="71" t="str">
        <f t="shared" si="4"/>
        <v>0</v>
      </c>
    </row>
    <row r="174" spans="1:13" ht="15.75" customHeight="1">
      <c r="A174" s="72">
        <v>61</v>
      </c>
      <c r="B174" s="73" t="s">
        <v>2021</v>
      </c>
      <c r="C174" s="73" t="s">
        <v>2022</v>
      </c>
      <c r="D174" s="73" t="s">
        <v>2023</v>
      </c>
      <c r="E174" s="79" t="s">
        <v>2024</v>
      </c>
      <c r="F174" s="72">
        <v>11</v>
      </c>
      <c r="G174" s="73">
        <v>24</v>
      </c>
      <c r="H174" s="74" t="s">
        <v>2025</v>
      </c>
      <c r="I174" s="75">
        <v>7</v>
      </c>
      <c r="J174" s="75">
        <v>0</v>
      </c>
      <c r="K174" s="75">
        <v>0</v>
      </c>
      <c r="L174" s="75">
        <v>0</v>
      </c>
      <c r="M174" s="71" t="str">
        <f t="shared" si="4"/>
        <v>7</v>
      </c>
    </row>
    <row r="175" spans="1:13" ht="15.75" customHeight="1">
      <c r="A175" s="72">
        <v>62</v>
      </c>
      <c r="B175" s="73" t="s">
        <v>2026</v>
      </c>
      <c r="C175" s="73" t="s">
        <v>2027</v>
      </c>
      <c r="D175" s="73" t="s">
        <v>2028</v>
      </c>
      <c r="E175" s="79" t="s">
        <v>2029</v>
      </c>
      <c r="F175" s="72">
        <v>11</v>
      </c>
      <c r="G175" s="73">
        <v>24</v>
      </c>
      <c r="H175" s="74" t="s">
        <v>2030</v>
      </c>
      <c r="I175" s="75">
        <v>7</v>
      </c>
      <c r="J175" s="75">
        <v>0</v>
      </c>
      <c r="K175" s="75">
        <v>0</v>
      </c>
      <c r="L175" s="75">
        <v>0</v>
      </c>
      <c r="M175" s="71" t="str">
        <f t="shared" si="4"/>
        <v>7</v>
      </c>
    </row>
    <row r="176" spans="1:13" ht="15.75" customHeight="1">
      <c r="A176" s="72">
        <v>63</v>
      </c>
      <c r="B176" s="73" t="s">
        <v>2031</v>
      </c>
      <c r="C176" s="73" t="s">
        <v>2032</v>
      </c>
      <c r="D176" s="73" t="s">
        <v>2033</v>
      </c>
      <c r="E176" s="79" t="s">
        <v>2034</v>
      </c>
      <c r="F176" s="72">
        <v>10</v>
      </c>
      <c r="G176" s="73">
        <v>24</v>
      </c>
      <c r="H176" s="74" t="s">
        <v>2035</v>
      </c>
      <c r="I176" s="75">
        <v>6</v>
      </c>
      <c r="J176" s="75">
        <v>0</v>
      </c>
      <c r="K176" s="75">
        <v>0</v>
      </c>
      <c r="L176" s="75">
        <v>0</v>
      </c>
      <c r="M176" s="71" t="str">
        <f t="shared" si="4"/>
        <v>6</v>
      </c>
    </row>
    <row r="177" spans="1:13" ht="15.75" customHeight="1">
      <c r="A177" s="72">
        <v>64</v>
      </c>
      <c r="B177" s="73" t="s">
        <v>2036</v>
      </c>
      <c r="C177" s="73" t="s">
        <v>2037</v>
      </c>
      <c r="D177" s="73" t="s">
        <v>2038</v>
      </c>
      <c r="E177" s="80">
        <v>39356</v>
      </c>
      <c r="F177" s="72">
        <v>10</v>
      </c>
      <c r="G177" s="73">
        <v>24</v>
      </c>
      <c r="H177" s="74" t="s">
        <v>2039</v>
      </c>
      <c r="I177" s="75">
        <v>7</v>
      </c>
      <c r="J177" s="75">
        <v>0</v>
      </c>
      <c r="K177" s="75">
        <v>0</v>
      </c>
      <c r="L177" s="75">
        <v>0</v>
      </c>
      <c r="M177" s="71" t="str">
        <f t="shared" si="4"/>
        <v>7</v>
      </c>
    </row>
    <row r="178" spans="1:13" ht="15.75" customHeight="1">
      <c r="A178" s="72">
        <v>65</v>
      </c>
      <c r="B178" s="73" t="s">
        <v>2040</v>
      </c>
      <c r="C178" s="73" t="s">
        <v>2041</v>
      </c>
      <c r="D178" s="73" t="s">
        <v>2042</v>
      </c>
      <c r="E178" s="80" t="s">
        <v>2043</v>
      </c>
      <c r="F178" s="72">
        <v>10</v>
      </c>
      <c r="G178" s="73">
        <v>24</v>
      </c>
      <c r="H178" s="74" t="s">
        <v>2044</v>
      </c>
      <c r="I178" s="75">
        <v>4</v>
      </c>
      <c r="J178" s="75">
        <v>0</v>
      </c>
      <c r="K178" s="75">
        <v>0</v>
      </c>
      <c r="L178" s="75">
        <v>0</v>
      </c>
      <c r="M178" s="71" t="str">
        <f t="shared" si="4"/>
        <v>4</v>
      </c>
    </row>
    <row r="179" spans="1:13" ht="15.75" customHeight="1">
      <c r="A179" s="72">
        <v>66</v>
      </c>
      <c r="B179" s="73" t="s">
        <v>2045</v>
      </c>
      <c r="C179" s="73" t="s">
        <v>2046</v>
      </c>
      <c r="D179" s="73" t="s">
        <v>2047</v>
      </c>
      <c r="E179" s="79" t="s">
        <v>2048</v>
      </c>
      <c r="F179" s="72">
        <v>11</v>
      </c>
      <c r="G179" s="73">
        <v>24</v>
      </c>
      <c r="H179" s="74" t="s">
        <v>2049</v>
      </c>
      <c r="I179" s="75">
        <v>7</v>
      </c>
      <c r="J179" s="75">
        <v>0</v>
      </c>
      <c r="K179" s="75">
        <v>0</v>
      </c>
      <c r="L179" s="75">
        <v>0</v>
      </c>
      <c r="M179" s="71" t="str">
        <f t="shared" si="4"/>
        <v>7</v>
      </c>
    </row>
    <row r="180" spans="1:13" ht="15.75" customHeight="1">
      <c r="A180" s="72">
        <v>67</v>
      </c>
      <c r="B180" s="73" t="s">
        <v>2050</v>
      </c>
      <c r="C180" s="73" t="s">
        <v>2051</v>
      </c>
      <c r="D180" s="73" t="s">
        <v>2052</v>
      </c>
      <c r="E180" s="79" t="s">
        <v>2053</v>
      </c>
      <c r="F180" s="72">
        <v>10</v>
      </c>
      <c r="G180" s="73">
        <v>24</v>
      </c>
      <c r="H180" s="74" t="s">
        <v>2054</v>
      </c>
      <c r="I180" s="75">
        <v>0</v>
      </c>
      <c r="J180" s="75">
        <v>5</v>
      </c>
      <c r="K180" s="75">
        <v>0</v>
      </c>
      <c r="L180" s="75">
        <v>0</v>
      </c>
      <c r="M180" s="71" t="str">
        <f t="shared" si="4"/>
        <v>5</v>
      </c>
    </row>
    <row r="181" spans="1:13" ht="15.75" customHeight="1">
      <c r="A181" s="72">
        <v>68</v>
      </c>
      <c r="B181" s="73" t="s">
        <v>2055</v>
      </c>
      <c r="C181" s="73" t="s">
        <v>2056</v>
      </c>
      <c r="D181" s="73" t="s">
        <v>2057</v>
      </c>
      <c r="E181" s="79" t="s">
        <v>2058</v>
      </c>
      <c r="F181" s="72">
        <v>11</v>
      </c>
      <c r="G181" s="73">
        <v>24</v>
      </c>
      <c r="H181" s="74" t="s">
        <v>2059</v>
      </c>
      <c r="I181" s="75">
        <v>4</v>
      </c>
      <c r="J181" s="75">
        <v>7</v>
      </c>
      <c r="K181" s="75">
        <v>0</v>
      </c>
      <c r="L181" s="75">
        <v>0</v>
      </c>
      <c r="M181" s="71" t="str">
        <f t="shared" si="4"/>
        <v>11</v>
      </c>
    </row>
    <row r="182" spans="1:13" ht="15.75" customHeight="1">
      <c r="A182" s="72">
        <v>69</v>
      </c>
      <c r="B182" s="73" t="s">
        <v>2060</v>
      </c>
      <c r="C182" s="73" t="s">
        <v>2061</v>
      </c>
      <c r="D182" s="73" t="s">
        <v>2062</v>
      </c>
      <c r="E182" s="79" t="s">
        <v>2063</v>
      </c>
      <c r="F182" s="72">
        <v>11</v>
      </c>
      <c r="G182" s="73">
        <v>24</v>
      </c>
      <c r="H182" s="74" t="s">
        <v>2064</v>
      </c>
      <c r="I182" s="75">
        <v>4</v>
      </c>
      <c r="J182" s="75">
        <v>0</v>
      </c>
      <c r="K182" s="75">
        <v>0</v>
      </c>
      <c r="L182" s="75">
        <v>0</v>
      </c>
      <c r="M182" s="71" t="str">
        <f t="shared" si="4"/>
        <v>4</v>
      </c>
    </row>
    <row r="183" spans="1:13" ht="15.75" customHeight="1">
      <c r="A183" s="72">
        <v>70</v>
      </c>
      <c r="B183" s="73" t="s">
        <v>2065</v>
      </c>
      <c r="C183" s="73" t="s">
        <v>2066</v>
      </c>
      <c r="D183" s="73" t="s">
        <v>2067</v>
      </c>
      <c r="E183" s="79">
        <v>463</v>
      </c>
      <c r="F183" s="72">
        <v>11</v>
      </c>
      <c r="G183" s="73">
        <v>24</v>
      </c>
      <c r="H183" s="74" t="s">
        <v>2068</v>
      </c>
      <c r="I183" s="75">
        <v>0</v>
      </c>
      <c r="J183" s="75">
        <v>0</v>
      </c>
      <c r="K183" s="75">
        <v>0</v>
      </c>
      <c r="L183" s="75">
        <v>0</v>
      </c>
      <c r="M183" s="71" t="str">
        <f t="shared" si="4"/>
        <v>0</v>
      </c>
    </row>
    <row r="184" spans="1:13" ht="15.75" customHeight="1">
      <c r="A184" s="72">
        <v>71</v>
      </c>
      <c r="B184" s="73" t="s">
        <v>2069</v>
      </c>
      <c r="C184" s="73" t="s">
        <v>2070</v>
      </c>
      <c r="D184" s="73" t="s">
        <v>2071</v>
      </c>
      <c r="E184" s="79" t="s">
        <v>2072</v>
      </c>
      <c r="F184" s="72">
        <v>11</v>
      </c>
      <c r="G184" s="73">
        <v>26</v>
      </c>
      <c r="H184" s="74" t="s">
        <v>2073</v>
      </c>
      <c r="I184" s="75">
        <v>7</v>
      </c>
      <c r="J184" s="75">
        <v>4</v>
      </c>
      <c r="K184" s="75">
        <v>2</v>
      </c>
      <c r="L184" s="75">
        <v>0</v>
      </c>
      <c r="M184" s="71" t="str">
        <f t="shared" si="4"/>
        <v>13</v>
      </c>
    </row>
    <row r="185" spans="1:13" ht="15.75" customHeight="1">
      <c r="A185" s="72">
        <v>72</v>
      </c>
      <c r="B185" s="73" t="s">
        <v>2074</v>
      </c>
      <c r="C185" s="73" t="s">
        <v>2075</v>
      </c>
      <c r="D185" s="73" t="s">
        <v>2076</v>
      </c>
      <c r="E185" s="73" t="s">
        <v>2077</v>
      </c>
      <c r="F185" s="72">
        <v>10</v>
      </c>
      <c r="G185" s="73">
        <v>26</v>
      </c>
      <c r="H185" s="74" t="s">
        <v>2078</v>
      </c>
      <c r="I185" s="75">
        <v>4</v>
      </c>
      <c r="J185" s="75">
        <v>0</v>
      </c>
      <c r="K185" s="75">
        <v>0</v>
      </c>
      <c r="L185" s="75">
        <v>0</v>
      </c>
      <c r="M185" s="71" t="str">
        <f t="shared" si="4"/>
        <v>4</v>
      </c>
    </row>
    <row r="186" spans="1:13" ht="15.75" customHeight="1">
      <c r="A186" s="72">
        <v>73</v>
      </c>
      <c r="B186" s="73" t="s">
        <v>2079</v>
      </c>
      <c r="C186" s="73" t="s">
        <v>2080</v>
      </c>
      <c r="D186" s="73" t="s">
        <v>2081</v>
      </c>
      <c r="E186" s="79" t="s">
        <v>2082</v>
      </c>
      <c r="F186" s="72">
        <v>10</v>
      </c>
      <c r="G186" s="73">
        <v>26</v>
      </c>
      <c r="H186" s="74" t="s">
        <v>2083</v>
      </c>
      <c r="I186" s="75">
        <v>6</v>
      </c>
      <c r="J186" s="75">
        <v>0</v>
      </c>
      <c r="K186" s="75">
        <v>0</v>
      </c>
      <c r="L186" s="75">
        <v>0</v>
      </c>
      <c r="M186" s="71" t="str">
        <f t="shared" si="4"/>
        <v>6</v>
      </c>
    </row>
    <row r="187" spans="1:13" ht="15.75" customHeight="1">
      <c r="A187" s="72">
        <v>74</v>
      </c>
      <c r="B187" s="73" t="s">
        <v>2084</v>
      </c>
      <c r="C187" s="73" t="s">
        <v>2085</v>
      </c>
      <c r="D187" s="73" t="s">
        <v>2086</v>
      </c>
      <c r="E187" s="79" t="s">
        <v>2087</v>
      </c>
      <c r="F187" s="72">
        <v>11</v>
      </c>
      <c r="G187" s="73">
        <v>26</v>
      </c>
      <c r="H187" s="74" t="s">
        <v>2088</v>
      </c>
      <c r="I187" s="75">
        <v>3</v>
      </c>
      <c r="J187" s="75">
        <v>5</v>
      </c>
      <c r="K187" s="75">
        <v>0</v>
      </c>
      <c r="L187" s="75">
        <v>0</v>
      </c>
      <c r="M187" s="71" t="str">
        <f t="shared" si="4"/>
        <v>8</v>
      </c>
    </row>
    <row r="188" spans="1:13" ht="15.75" customHeight="1">
      <c r="A188" s="72">
        <v>75</v>
      </c>
      <c r="B188" s="73" t="s">
        <v>2089</v>
      </c>
      <c r="C188" s="73" t="s">
        <v>2090</v>
      </c>
      <c r="D188" s="73" t="s">
        <v>2091</v>
      </c>
      <c r="E188" s="79" t="s">
        <v>2092</v>
      </c>
      <c r="F188" s="72">
        <v>10</v>
      </c>
      <c r="G188" s="73">
        <v>26</v>
      </c>
      <c r="H188" s="74" t="s">
        <v>2093</v>
      </c>
      <c r="I188" s="75">
        <v>3</v>
      </c>
      <c r="J188" s="75">
        <v>0</v>
      </c>
      <c r="K188" s="75">
        <v>0</v>
      </c>
      <c r="L188" s="75">
        <v>0</v>
      </c>
      <c r="M188" s="71" t="str">
        <f t="shared" si="4"/>
        <v>3</v>
      </c>
    </row>
    <row r="189" spans="1:13" ht="15.75" customHeight="1">
      <c r="A189" s="72">
        <v>76</v>
      </c>
      <c r="B189" s="73" t="s">
        <v>2094</v>
      </c>
      <c r="C189" s="73" t="s">
        <v>2095</v>
      </c>
      <c r="D189" s="73" t="s">
        <v>2096</v>
      </c>
      <c r="E189" s="79" t="s">
        <v>2097</v>
      </c>
      <c r="F189" s="72">
        <v>10</v>
      </c>
      <c r="G189" s="73">
        <v>26</v>
      </c>
      <c r="H189" s="74" t="s">
        <v>2098</v>
      </c>
      <c r="I189" s="75">
        <v>7</v>
      </c>
      <c r="J189" s="75">
        <v>0</v>
      </c>
      <c r="K189" s="75">
        <v>0</v>
      </c>
      <c r="L189" s="75">
        <v>0</v>
      </c>
      <c r="M189" s="71" t="str">
        <f t="shared" si="4"/>
        <v>7</v>
      </c>
    </row>
    <row r="190" spans="1:13" ht="15.75" customHeight="1">
      <c r="A190" s="72">
        <v>77</v>
      </c>
      <c r="B190" s="73" t="s">
        <v>2099</v>
      </c>
      <c r="C190" s="73" t="s">
        <v>2100</v>
      </c>
      <c r="D190" s="73" t="s">
        <v>2101</v>
      </c>
      <c r="E190" s="79" t="s">
        <v>2102</v>
      </c>
      <c r="F190" s="72">
        <v>10</v>
      </c>
      <c r="G190" s="73">
        <v>26</v>
      </c>
      <c r="H190" s="74" t="s">
        <v>2103</v>
      </c>
      <c r="I190" s="75">
        <v>0</v>
      </c>
      <c r="J190" s="75">
        <v>0</v>
      </c>
      <c r="K190" s="75">
        <v>0</v>
      </c>
      <c r="L190" s="75">
        <v>0</v>
      </c>
      <c r="M190" s="71" t="str">
        <f t="shared" si="4"/>
        <v>0</v>
      </c>
    </row>
    <row r="191" spans="1:13" ht="15.75" customHeight="1">
      <c r="A191" s="72">
        <v>78</v>
      </c>
      <c r="B191" s="73" t="s">
        <v>2104</v>
      </c>
      <c r="C191" s="73" t="s">
        <v>2105</v>
      </c>
      <c r="D191" s="73" t="s">
        <v>2106</v>
      </c>
      <c r="E191" s="79" t="s">
        <v>2107</v>
      </c>
      <c r="F191" s="72">
        <v>10</v>
      </c>
      <c r="G191" s="73">
        <v>26</v>
      </c>
      <c r="H191" s="74" t="s">
        <v>2108</v>
      </c>
      <c r="I191" s="75">
        <v>7</v>
      </c>
      <c r="J191" s="75">
        <v>0</v>
      </c>
      <c r="K191" s="75">
        <v>0</v>
      </c>
      <c r="L191" s="75">
        <v>0</v>
      </c>
      <c r="M191" s="71" t="str">
        <f t="shared" si="4"/>
        <v>7</v>
      </c>
    </row>
    <row r="192" spans="1:13" ht="15.75" customHeight="1">
      <c r="A192" s="72">
        <v>79</v>
      </c>
      <c r="B192" s="73" t="s">
        <v>2109</v>
      </c>
      <c r="C192" s="73" t="s">
        <v>2110</v>
      </c>
      <c r="D192" s="73" t="s">
        <v>2111</v>
      </c>
      <c r="E192" s="79" t="s">
        <v>2112</v>
      </c>
      <c r="F192" s="72">
        <v>10</v>
      </c>
      <c r="G192" s="73">
        <v>26</v>
      </c>
      <c r="H192" s="74" t="s">
        <v>2113</v>
      </c>
      <c r="I192" s="75">
        <v>7</v>
      </c>
      <c r="J192" s="75">
        <v>0</v>
      </c>
      <c r="K192" s="75">
        <v>0</v>
      </c>
      <c r="L192" s="75">
        <v>0</v>
      </c>
      <c r="M192" s="71" t="str">
        <f t="shared" si="4"/>
        <v>7</v>
      </c>
    </row>
    <row r="193" spans="1:13" ht="15.75" customHeight="1">
      <c r="A193" s="72">
        <v>80</v>
      </c>
      <c r="B193" s="73" t="s">
        <v>2114</v>
      </c>
      <c r="C193" s="73" t="s">
        <v>2115</v>
      </c>
      <c r="D193" s="73" t="s">
        <v>2116</v>
      </c>
      <c r="E193" s="79" t="s">
        <v>2117</v>
      </c>
      <c r="F193" s="72">
        <v>10</v>
      </c>
      <c r="G193" s="73">
        <v>26</v>
      </c>
      <c r="H193" s="74" t="s">
        <v>2118</v>
      </c>
      <c r="I193" s="75">
        <v>7</v>
      </c>
      <c r="J193" s="75">
        <v>0</v>
      </c>
      <c r="K193" s="75">
        <v>0</v>
      </c>
      <c r="L193" s="75">
        <v>0</v>
      </c>
      <c r="M193" s="71" t="str">
        <f t="shared" si="4"/>
        <v>7</v>
      </c>
    </row>
    <row r="194" spans="1:13" ht="15.75" customHeight="1">
      <c r="A194" s="72">
        <v>81</v>
      </c>
      <c r="B194" s="73" t="s">
        <v>2119</v>
      </c>
      <c r="C194" s="73" t="s">
        <v>2120</v>
      </c>
      <c r="D194" s="73" t="s">
        <v>2121</v>
      </c>
      <c r="E194" s="79" t="s">
        <v>2122</v>
      </c>
      <c r="F194" s="72">
        <v>11</v>
      </c>
      <c r="G194" s="73">
        <v>26</v>
      </c>
      <c r="H194" s="74" t="s">
        <v>2123</v>
      </c>
      <c r="I194" s="75">
        <v>6</v>
      </c>
      <c r="J194" s="75">
        <v>0</v>
      </c>
      <c r="K194" s="75">
        <v>0</v>
      </c>
      <c r="L194" s="75">
        <v>0</v>
      </c>
      <c r="M194" s="71" t="str">
        <f t="shared" si="4"/>
        <v>6</v>
      </c>
    </row>
    <row r="195" spans="1:13" ht="15.75" customHeight="1">
      <c r="A195" s="72">
        <v>82</v>
      </c>
      <c r="B195" s="73" t="s">
        <v>2124</v>
      </c>
      <c r="C195" s="73" t="s">
        <v>2125</v>
      </c>
      <c r="D195" s="73" t="s">
        <v>2126</v>
      </c>
      <c r="E195" s="79" t="s">
        <v>2127</v>
      </c>
      <c r="F195" s="72">
        <v>10</v>
      </c>
      <c r="G195" s="73">
        <v>26</v>
      </c>
      <c r="H195" s="74" t="s">
        <v>2128</v>
      </c>
      <c r="I195" s="75">
        <v>7</v>
      </c>
      <c r="J195" s="75">
        <v>4</v>
      </c>
      <c r="K195" s="75">
        <v>2</v>
      </c>
      <c r="L195" s="75">
        <v>0</v>
      </c>
      <c r="M195" s="71" t="str">
        <f t="shared" si="4"/>
        <v>13</v>
      </c>
    </row>
    <row r="196" spans="1:13" ht="15.75" customHeight="1">
      <c r="A196" s="72">
        <v>83</v>
      </c>
      <c r="B196" s="73" t="s">
        <v>2129</v>
      </c>
      <c r="C196" s="73" t="s">
        <v>2130</v>
      </c>
      <c r="D196" s="73" t="s">
        <v>2131</v>
      </c>
      <c r="E196" s="79" t="s">
        <v>2132</v>
      </c>
      <c r="F196" s="72">
        <v>11</v>
      </c>
      <c r="G196" s="73">
        <v>26</v>
      </c>
      <c r="H196" s="74" t="s">
        <v>2133</v>
      </c>
      <c r="I196" s="75">
        <v>7</v>
      </c>
      <c r="J196" s="75">
        <v>7</v>
      </c>
      <c r="K196" s="75">
        <v>6</v>
      </c>
      <c r="L196" s="75">
        <v>0</v>
      </c>
      <c r="M196" s="71" t="str">
        <f t="shared" si="4"/>
        <v>20</v>
      </c>
    </row>
    <row r="197" spans="1:13" ht="15.75" customHeight="1">
      <c r="A197" s="72">
        <v>84</v>
      </c>
      <c r="B197" s="73" t="s">
        <v>2134</v>
      </c>
      <c r="C197" s="73" t="s">
        <v>2135</v>
      </c>
      <c r="D197" s="73" t="s">
        <v>2136</v>
      </c>
      <c r="E197" s="79" t="s">
        <v>2137</v>
      </c>
      <c r="F197" s="72">
        <v>10</v>
      </c>
      <c r="G197" s="73">
        <v>26</v>
      </c>
      <c r="H197" s="74" t="s">
        <v>2138</v>
      </c>
      <c r="I197" s="75">
        <v>7</v>
      </c>
      <c r="J197" s="75">
        <v>0</v>
      </c>
      <c r="K197" s="75">
        <v>0</v>
      </c>
      <c r="L197" s="75">
        <v>0</v>
      </c>
      <c r="M197" s="71" t="str">
        <f t="shared" si="4"/>
        <v>7</v>
      </c>
    </row>
    <row r="198" spans="1:13" ht="15.75" customHeight="1">
      <c r="A198" s="72">
        <v>85</v>
      </c>
      <c r="B198" s="73" t="s">
        <v>2139</v>
      </c>
      <c r="C198" s="73" t="s">
        <v>2140</v>
      </c>
      <c r="D198" s="73" t="s">
        <v>2141</v>
      </c>
      <c r="E198" s="79" t="s">
        <v>2142</v>
      </c>
      <c r="F198" s="72">
        <v>10</v>
      </c>
      <c r="G198" s="73">
        <v>27</v>
      </c>
      <c r="H198" s="74" t="s">
        <v>2143</v>
      </c>
      <c r="I198" s="75">
        <v>6</v>
      </c>
      <c r="J198" s="75">
        <v>0</v>
      </c>
      <c r="K198" s="75">
        <v>0</v>
      </c>
      <c r="L198" s="75">
        <v>0</v>
      </c>
      <c r="M198" s="71" t="str">
        <f t="shared" si="4"/>
        <v>6</v>
      </c>
    </row>
    <row r="199" spans="1:13" ht="15.75" customHeight="1">
      <c r="A199" s="72">
        <v>86</v>
      </c>
      <c r="B199" s="73" t="s">
        <v>2144</v>
      </c>
      <c r="C199" s="73" t="s">
        <v>2145</v>
      </c>
      <c r="D199" s="73" t="s">
        <v>2146</v>
      </c>
      <c r="E199" s="79" t="s">
        <v>2147</v>
      </c>
      <c r="F199" s="72">
        <v>10</v>
      </c>
      <c r="G199" s="73">
        <v>27</v>
      </c>
      <c r="H199" s="74" t="s">
        <v>2148</v>
      </c>
      <c r="I199" s="75">
        <v>3</v>
      </c>
      <c r="J199" s="75">
        <v>0</v>
      </c>
      <c r="K199" s="75">
        <v>0</v>
      </c>
      <c r="L199" s="75">
        <v>0</v>
      </c>
      <c r="M199" s="71" t="str">
        <f t="shared" si="4"/>
        <v>3</v>
      </c>
    </row>
    <row r="200" spans="1:13" ht="15.75" customHeight="1">
      <c r="A200" s="72">
        <v>87</v>
      </c>
      <c r="B200" s="73" t="s">
        <v>2149</v>
      </c>
      <c r="C200" s="73" t="s">
        <v>2150</v>
      </c>
      <c r="D200" s="73" t="s">
        <v>2151</v>
      </c>
      <c r="E200" s="79" t="s">
        <v>2152</v>
      </c>
      <c r="F200" s="72">
        <v>11</v>
      </c>
      <c r="G200" s="73">
        <v>27</v>
      </c>
      <c r="H200" s="74" t="s">
        <v>2153</v>
      </c>
      <c r="I200" s="75">
        <v>6</v>
      </c>
      <c r="J200" s="75">
        <v>0</v>
      </c>
      <c r="K200" s="75">
        <v>0</v>
      </c>
      <c r="L200" s="75">
        <v>0</v>
      </c>
      <c r="M200" s="71" t="str">
        <f t="shared" si="4"/>
        <v>6</v>
      </c>
    </row>
    <row r="201" spans="1:13" ht="15.75" customHeight="1">
      <c r="A201" s="72">
        <v>88</v>
      </c>
      <c r="B201" s="73" t="s">
        <v>2154</v>
      </c>
      <c r="C201" s="73" t="s">
        <v>2155</v>
      </c>
      <c r="D201" s="73" t="s">
        <v>2156</v>
      </c>
      <c r="E201" s="79" t="s">
        <v>2157</v>
      </c>
      <c r="F201" s="72">
        <v>11</v>
      </c>
      <c r="G201" s="73">
        <v>27</v>
      </c>
      <c r="H201" s="74" t="s">
        <v>2158</v>
      </c>
      <c r="I201" s="75">
        <v>7</v>
      </c>
      <c r="J201" s="75">
        <v>0</v>
      </c>
      <c r="K201" s="75">
        <v>0</v>
      </c>
      <c r="L201" s="75">
        <v>0</v>
      </c>
      <c r="M201" s="71" t="str">
        <f t="shared" si="4"/>
        <v>7</v>
      </c>
    </row>
    <row r="202" spans="1:13" ht="15.75" customHeight="1">
      <c r="A202" s="72">
        <v>89</v>
      </c>
      <c r="B202" s="73" t="s">
        <v>2159</v>
      </c>
      <c r="C202" s="73" t="s">
        <v>2160</v>
      </c>
      <c r="D202" s="73" t="s">
        <v>2161</v>
      </c>
      <c r="E202" s="79" t="s">
        <v>2162</v>
      </c>
      <c r="F202" s="72">
        <v>10</v>
      </c>
      <c r="G202" s="73">
        <v>27</v>
      </c>
      <c r="H202" s="74" t="s">
        <v>2163</v>
      </c>
      <c r="I202" s="75">
        <v>0</v>
      </c>
      <c r="J202" s="75">
        <v>0</v>
      </c>
      <c r="K202" s="75">
        <v>0</v>
      </c>
      <c r="L202" s="75">
        <v>0</v>
      </c>
      <c r="M202" s="71" t="str">
        <f t="shared" si="4"/>
        <v>0</v>
      </c>
    </row>
    <row r="203" spans="1:13" ht="15.75" customHeight="1">
      <c r="A203" s="72">
        <v>90</v>
      </c>
      <c r="B203" s="73" t="s">
        <v>2164</v>
      </c>
      <c r="C203" s="73" t="s">
        <v>2165</v>
      </c>
      <c r="D203" s="73" t="s">
        <v>2166</v>
      </c>
      <c r="E203" s="79" t="s">
        <v>2167</v>
      </c>
      <c r="F203" s="72">
        <v>11</v>
      </c>
      <c r="G203" s="73">
        <v>27</v>
      </c>
      <c r="H203" s="74" t="s">
        <v>2168</v>
      </c>
      <c r="I203" s="75">
        <v>7</v>
      </c>
      <c r="J203" s="75">
        <v>0</v>
      </c>
      <c r="K203" s="75">
        <v>0</v>
      </c>
      <c r="L203" s="75">
        <v>0</v>
      </c>
      <c r="M203" s="71" t="str">
        <f t="shared" si="4"/>
        <v>7</v>
      </c>
    </row>
    <row r="204" spans="1:13" ht="15.75" customHeight="1">
      <c r="A204" s="72">
        <v>91</v>
      </c>
      <c r="B204" s="73" t="s">
        <v>2169</v>
      </c>
      <c r="C204" s="73" t="s">
        <v>2170</v>
      </c>
      <c r="D204" s="73" t="s">
        <v>2171</v>
      </c>
      <c r="E204" s="79" t="s">
        <v>2172</v>
      </c>
      <c r="F204" s="72">
        <v>10</v>
      </c>
      <c r="G204" s="73">
        <v>27</v>
      </c>
      <c r="H204" s="74" t="s">
        <v>2173</v>
      </c>
      <c r="I204" s="75">
        <v>4</v>
      </c>
      <c r="J204" s="75">
        <v>0</v>
      </c>
      <c r="K204" s="75">
        <v>0</v>
      </c>
      <c r="L204" s="75">
        <v>0</v>
      </c>
      <c r="M204" s="71" t="str">
        <f t="shared" si="4"/>
        <v>4</v>
      </c>
    </row>
    <row r="205" spans="1:13" ht="15.75" customHeight="1">
      <c r="A205" s="72">
        <v>92</v>
      </c>
      <c r="B205" s="73" t="s">
        <v>2174</v>
      </c>
      <c r="C205" s="73" t="s">
        <v>2175</v>
      </c>
      <c r="D205" s="73" t="s">
        <v>2176</v>
      </c>
      <c r="E205" s="80">
        <v>39356</v>
      </c>
      <c r="F205" s="72">
        <v>10</v>
      </c>
      <c r="G205" s="73">
        <v>27</v>
      </c>
      <c r="H205" s="74" t="s">
        <v>2177</v>
      </c>
      <c r="I205" s="75">
        <v>3</v>
      </c>
      <c r="J205" s="75">
        <v>0</v>
      </c>
      <c r="K205" s="75">
        <v>0</v>
      </c>
      <c r="L205" s="75">
        <v>0</v>
      </c>
      <c r="M205" s="71" t="str">
        <f t="shared" si="4"/>
        <v>3</v>
      </c>
    </row>
    <row r="206" spans="1:13" ht="15.75" customHeight="1">
      <c r="A206" s="72">
        <v>93</v>
      </c>
      <c r="B206" s="73" t="s">
        <v>2178</v>
      </c>
      <c r="C206" s="73" t="s">
        <v>2179</v>
      </c>
      <c r="D206" s="73" t="s">
        <v>2180</v>
      </c>
      <c r="E206" s="79">
        <v>463</v>
      </c>
      <c r="F206" s="72">
        <v>11</v>
      </c>
      <c r="G206" s="73">
        <v>27</v>
      </c>
      <c r="H206" s="74" t="s">
        <v>2181</v>
      </c>
      <c r="I206" s="75">
        <v>3</v>
      </c>
      <c r="J206" s="75">
        <v>0</v>
      </c>
      <c r="K206" s="75">
        <v>0</v>
      </c>
      <c r="L206" s="75">
        <v>0</v>
      </c>
      <c r="M206" s="71" t="str">
        <f t="shared" si="4"/>
        <v>3</v>
      </c>
    </row>
    <row r="207" spans="1:13" ht="15.75" customHeight="1">
      <c r="A207" s="72">
        <v>94</v>
      </c>
      <c r="B207" s="73" t="s">
        <v>2182</v>
      </c>
      <c r="C207" s="73" t="s">
        <v>2183</v>
      </c>
      <c r="D207" s="73" t="s">
        <v>2184</v>
      </c>
      <c r="E207" s="80" t="s">
        <v>2185</v>
      </c>
      <c r="F207" s="72">
        <v>10</v>
      </c>
      <c r="G207" s="73">
        <v>27</v>
      </c>
      <c r="H207" s="74" t="s">
        <v>2186</v>
      </c>
      <c r="I207" s="75">
        <v>3</v>
      </c>
      <c r="J207" s="75">
        <v>0</v>
      </c>
      <c r="K207" s="75">
        <v>0</v>
      </c>
      <c r="L207" s="75">
        <v>0</v>
      </c>
      <c r="M207" s="71" t="str">
        <f t="shared" si="4"/>
        <v>3</v>
      </c>
    </row>
    <row r="208" spans="1:13" ht="15.75" customHeight="1">
      <c r="A208" s="72">
        <v>95</v>
      </c>
      <c r="B208" s="73" t="s">
        <v>2187</v>
      </c>
      <c r="C208" s="73" t="s">
        <v>2188</v>
      </c>
      <c r="D208" s="73" t="s">
        <v>2189</v>
      </c>
      <c r="E208" s="79" t="s">
        <v>2190</v>
      </c>
      <c r="F208" s="72">
        <v>10</v>
      </c>
      <c r="G208" s="73">
        <v>27</v>
      </c>
      <c r="H208" s="74" t="s">
        <v>2191</v>
      </c>
      <c r="I208" s="75">
        <v>6</v>
      </c>
      <c r="J208" s="75">
        <v>0</v>
      </c>
      <c r="K208" s="75">
        <v>0</v>
      </c>
      <c r="L208" s="75">
        <v>0</v>
      </c>
      <c r="M208" s="71" t="str">
        <f t="shared" si="4"/>
        <v>6</v>
      </c>
    </row>
    <row r="209" spans="1:13" ht="15.75" customHeight="1">
      <c r="A209" s="72">
        <v>96</v>
      </c>
      <c r="B209" s="73" t="s">
        <v>2192</v>
      </c>
      <c r="C209" s="73" t="s">
        <v>2193</v>
      </c>
      <c r="D209" s="73" t="s">
        <v>2194</v>
      </c>
      <c r="E209" s="79" t="s">
        <v>2195</v>
      </c>
      <c r="F209" s="72">
        <v>11</v>
      </c>
      <c r="G209" s="73">
        <v>27</v>
      </c>
      <c r="H209" s="74" t="s">
        <v>2196</v>
      </c>
      <c r="I209" s="75">
        <v>6</v>
      </c>
      <c r="J209" s="75">
        <v>7</v>
      </c>
      <c r="K209" s="75">
        <v>0</v>
      </c>
      <c r="L209" s="75">
        <v>0</v>
      </c>
      <c r="M209" s="71" t="str">
        <f t="shared" si="4"/>
        <v>13</v>
      </c>
    </row>
    <row r="210" spans="1:13" ht="15.75" customHeight="1">
      <c r="A210" s="72">
        <v>97</v>
      </c>
      <c r="B210" s="73" t="s">
        <v>2197</v>
      </c>
      <c r="C210" s="73" t="s">
        <v>2198</v>
      </c>
      <c r="D210" s="73" t="s">
        <v>2199</v>
      </c>
      <c r="E210" s="79" t="s">
        <v>2200</v>
      </c>
      <c r="F210" s="72">
        <v>11</v>
      </c>
      <c r="G210" s="73">
        <v>27</v>
      </c>
      <c r="H210" s="74" t="s">
        <v>2201</v>
      </c>
      <c r="I210" s="75">
        <v>6</v>
      </c>
      <c r="J210" s="75">
        <v>0</v>
      </c>
      <c r="K210" s="75">
        <v>7</v>
      </c>
      <c r="L210" s="75">
        <v>0</v>
      </c>
      <c r="M210" s="71" t="str">
        <f t="shared" si="4"/>
        <v>13</v>
      </c>
    </row>
    <row r="211" spans="1:13" ht="15.75" customHeight="1">
      <c r="A211" s="72">
        <v>98</v>
      </c>
      <c r="B211" s="73" t="s">
        <v>2202</v>
      </c>
      <c r="C211" s="73" t="s">
        <v>2203</v>
      </c>
      <c r="D211" s="73" t="s">
        <v>2204</v>
      </c>
      <c r="E211" s="79" t="s">
        <v>2205</v>
      </c>
      <c r="F211" s="72">
        <v>11</v>
      </c>
      <c r="G211" s="73">
        <v>27</v>
      </c>
      <c r="H211" s="74" t="s">
        <v>2206</v>
      </c>
      <c r="I211" s="75">
        <v>7</v>
      </c>
      <c r="J211" s="75">
        <v>0</v>
      </c>
      <c r="K211" s="75">
        <v>0</v>
      </c>
      <c r="L211" s="75">
        <v>0</v>
      </c>
      <c r="M211" s="71" t="str">
        <f t="shared" si="4"/>
        <v>7</v>
      </c>
    </row>
    <row r="212" spans="1:13" ht="15.75" customHeight="1">
      <c r="A212" s="72">
        <v>99</v>
      </c>
      <c r="B212" s="73" t="s">
        <v>2207</v>
      </c>
      <c r="C212" s="73" t="s">
        <v>2208</v>
      </c>
      <c r="D212" s="73" t="s">
        <v>2209</v>
      </c>
      <c r="E212" s="79" t="s">
        <v>2210</v>
      </c>
      <c r="F212" s="72">
        <v>11</v>
      </c>
      <c r="G212" s="73">
        <v>29</v>
      </c>
      <c r="H212" s="74" t="s">
        <v>2211</v>
      </c>
      <c r="I212" s="75">
        <v>7</v>
      </c>
      <c r="J212" s="75">
        <v>4</v>
      </c>
      <c r="K212" s="75">
        <v>0</v>
      </c>
      <c r="L212" s="75">
        <v>0</v>
      </c>
      <c r="M212" s="71" t="str">
        <f t="shared" si="4"/>
        <v>11</v>
      </c>
    </row>
    <row r="213" spans="1:13" ht="15.75" customHeight="1">
      <c r="A213" s="72">
        <v>100</v>
      </c>
      <c r="B213" s="73" t="s">
        <v>2212</v>
      </c>
      <c r="C213" s="73" t="s">
        <v>2213</v>
      </c>
      <c r="D213" s="73" t="s">
        <v>2214</v>
      </c>
      <c r="E213" s="79" t="s">
        <v>2215</v>
      </c>
      <c r="F213" s="72">
        <v>10</v>
      </c>
      <c r="G213" s="73">
        <v>29</v>
      </c>
      <c r="H213" s="74" t="s">
        <v>2216</v>
      </c>
      <c r="I213" s="75">
        <v>0</v>
      </c>
      <c r="J213" s="75">
        <v>0</v>
      </c>
      <c r="K213" s="75">
        <v>0</v>
      </c>
      <c r="L213" s="75">
        <v>0</v>
      </c>
      <c r="M213" s="71" t="str">
        <f t="shared" si="4"/>
        <v>0</v>
      </c>
    </row>
    <row r="214" spans="1:13" ht="15.75" customHeight="1">
      <c r="A214" s="72">
        <v>101</v>
      </c>
      <c r="B214" s="73" t="s">
        <v>2217</v>
      </c>
      <c r="C214" s="73" t="s">
        <v>2218</v>
      </c>
      <c r="D214" s="73" t="s">
        <v>2219</v>
      </c>
      <c r="E214" s="79" t="s">
        <v>2220</v>
      </c>
      <c r="F214" s="72">
        <v>11</v>
      </c>
      <c r="G214" s="73">
        <v>29</v>
      </c>
      <c r="H214" s="74" t="s">
        <v>2221</v>
      </c>
      <c r="I214" s="75">
        <v>4</v>
      </c>
      <c r="J214" s="75">
        <v>0</v>
      </c>
      <c r="K214" s="75">
        <v>0</v>
      </c>
      <c r="L214" s="75">
        <v>0</v>
      </c>
      <c r="M214" s="71" t="str">
        <f t="shared" si="4"/>
        <v>4</v>
      </c>
    </row>
    <row r="215" spans="1:13" ht="15.75" customHeight="1">
      <c r="A215" s="72">
        <v>102</v>
      </c>
      <c r="B215" s="73" t="s">
        <v>2222</v>
      </c>
      <c r="C215" s="73" t="s">
        <v>2223</v>
      </c>
      <c r="D215" s="73" t="s">
        <v>2224</v>
      </c>
      <c r="E215" s="79" t="s">
        <v>2225</v>
      </c>
      <c r="F215" s="72">
        <v>10</v>
      </c>
      <c r="G215" s="73">
        <v>29</v>
      </c>
      <c r="H215" s="74" t="s">
        <v>2226</v>
      </c>
      <c r="I215" s="75">
        <v>6</v>
      </c>
      <c r="J215" s="75">
        <v>0</v>
      </c>
      <c r="K215" s="75">
        <v>0</v>
      </c>
      <c r="L215" s="75">
        <v>0</v>
      </c>
      <c r="M215" s="71" t="str">
        <f t="shared" si="4"/>
        <v>6</v>
      </c>
    </row>
    <row r="216" spans="1:13" ht="15.75" customHeight="1">
      <c r="A216" s="72">
        <v>103</v>
      </c>
      <c r="B216" s="73" t="s">
        <v>2227</v>
      </c>
      <c r="C216" s="73" t="s">
        <v>2228</v>
      </c>
      <c r="D216" s="73" t="s">
        <v>2229</v>
      </c>
      <c r="E216" s="79" t="s">
        <v>2230</v>
      </c>
      <c r="F216" s="72">
        <v>11</v>
      </c>
      <c r="G216" s="73">
        <v>29</v>
      </c>
      <c r="H216" s="74" t="s">
        <v>2231</v>
      </c>
      <c r="I216" s="75">
        <v>7</v>
      </c>
      <c r="J216" s="75">
        <v>0</v>
      </c>
      <c r="K216" s="75">
        <v>0</v>
      </c>
      <c r="L216" s="75">
        <v>0</v>
      </c>
      <c r="M216" s="71" t="str">
        <f t="shared" si="4"/>
        <v>7</v>
      </c>
    </row>
    <row r="217" spans="1:13" ht="15.75" customHeight="1">
      <c r="A217" s="72">
        <v>104</v>
      </c>
      <c r="B217" s="73" t="s">
        <v>2232</v>
      </c>
      <c r="C217" s="73" t="s">
        <v>2233</v>
      </c>
      <c r="D217" s="73" t="s">
        <v>2234</v>
      </c>
      <c r="E217" s="79" t="s">
        <v>2235</v>
      </c>
      <c r="F217" s="72">
        <v>10</v>
      </c>
      <c r="G217" s="73">
        <v>29</v>
      </c>
      <c r="H217" s="74" t="s">
        <v>2236</v>
      </c>
      <c r="I217" s="75">
        <v>4</v>
      </c>
      <c r="J217" s="75">
        <v>0</v>
      </c>
      <c r="K217" s="75">
        <v>0</v>
      </c>
      <c r="L217" s="75">
        <v>0</v>
      </c>
      <c r="M217" s="71" t="str">
        <f t="shared" si="4"/>
        <v>4</v>
      </c>
    </row>
    <row r="218" spans="1:13" ht="15.75" customHeight="1">
      <c r="A218" s="72">
        <v>105</v>
      </c>
      <c r="B218" s="73" t="s">
        <v>2237</v>
      </c>
      <c r="C218" s="73" t="s">
        <v>2238</v>
      </c>
      <c r="D218" s="73" t="s">
        <v>2239</v>
      </c>
      <c r="E218" s="79" t="s">
        <v>2240</v>
      </c>
      <c r="F218" s="72">
        <v>10</v>
      </c>
      <c r="G218" s="73">
        <v>29</v>
      </c>
      <c r="H218" s="74" t="s">
        <v>2241</v>
      </c>
      <c r="I218" s="158" t="s">
        <v>2242</v>
      </c>
      <c r="J218" s="154"/>
      <c r="K218" s="154"/>
      <c r="L218" s="154"/>
      <c r="M218" s="71" t="str">
        <f t="shared" si="4"/>
        <v>0</v>
      </c>
    </row>
    <row r="219" spans="1:13" ht="15.75" customHeight="1">
      <c r="A219" s="72">
        <v>106</v>
      </c>
      <c r="B219" s="73" t="s">
        <v>2243</v>
      </c>
      <c r="C219" s="73" t="s">
        <v>2244</v>
      </c>
      <c r="D219" s="73" t="s">
        <v>2245</v>
      </c>
      <c r="E219" s="80" t="s">
        <v>2246</v>
      </c>
      <c r="F219" s="72">
        <v>10</v>
      </c>
      <c r="G219" s="73">
        <v>29</v>
      </c>
      <c r="H219" s="74" t="s">
        <v>2247</v>
      </c>
      <c r="I219" s="75">
        <v>6</v>
      </c>
      <c r="J219" s="75">
        <v>0</v>
      </c>
      <c r="K219" s="75">
        <v>0</v>
      </c>
      <c r="L219" s="75">
        <v>0</v>
      </c>
      <c r="M219" s="71" t="str">
        <f t="shared" si="4"/>
        <v>6</v>
      </c>
    </row>
    <row r="220" spans="1:13" ht="15.75" customHeight="1">
      <c r="A220" s="72">
        <v>107</v>
      </c>
      <c r="B220" s="73" t="s">
        <v>2248</v>
      </c>
      <c r="C220" s="73" t="s">
        <v>2249</v>
      </c>
      <c r="D220" s="73" t="s">
        <v>2250</v>
      </c>
      <c r="E220" s="79" t="s">
        <v>2251</v>
      </c>
      <c r="F220" s="72">
        <v>11</v>
      </c>
      <c r="G220" s="73">
        <v>29</v>
      </c>
      <c r="H220" s="74" t="s">
        <v>2252</v>
      </c>
      <c r="I220" s="75">
        <v>7</v>
      </c>
      <c r="J220" s="75">
        <v>0</v>
      </c>
      <c r="K220" s="75">
        <v>2</v>
      </c>
      <c r="L220" s="75">
        <v>0</v>
      </c>
      <c r="M220" s="71" t="str">
        <f t="shared" si="4"/>
        <v>9</v>
      </c>
    </row>
    <row r="221" spans="1:13" ht="15.75" customHeight="1">
      <c r="A221" s="72">
        <v>108</v>
      </c>
      <c r="B221" s="73" t="s">
        <v>2253</v>
      </c>
      <c r="C221" s="73" t="s">
        <v>2254</v>
      </c>
      <c r="D221" s="73" t="s">
        <v>2255</v>
      </c>
      <c r="E221" s="79" t="s">
        <v>2256</v>
      </c>
      <c r="F221" s="72">
        <v>10</v>
      </c>
      <c r="G221" s="73">
        <v>29</v>
      </c>
      <c r="H221" s="74" t="s">
        <v>2257</v>
      </c>
      <c r="I221" s="75">
        <v>7</v>
      </c>
      <c r="J221" s="75">
        <v>0</v>
      </c>
      <c r="K221" s="75">
        <v>0</v>
      </c>
      <c r="L221" s="75">
        <v>0</v>
      </c>
      <c r="M221" s="71" t="str">
        <f t="shared" si="4"/>
        <v>7</v>
      </c>
    </row>
    <row r="222" spans="1:13" ht="15.75" customHeight="1">
      <c r="A222" s="72">
        <v>109</v>
      </c>
      <c r="B222" s="73" t="s">
        <v>2258</v>
      </c>
      <c r="C222" s="73" t="s">
        <v>2259</v>
      </c>
      <c r="D222" s="73" t="s">
        <v>2260</v>
      </c>
      <c r="E222" s="79" t="s">
        <v>2261</v>
      </c>
      <c r="F222" s="72">
        <v>11</v>
      </c>
      <c r="G222" s="73">
        <v>29</v>
      </c>
      <c r="H222" s="74" t="s">
        <v>2262</v>
      </c>
      <c r="I222" s="75">
        <v>7</v>
      </c>
      <c r="J222" s="75">
        <v>7</v>
      </c>
      <c r="K222" s="75">
        <v>0</v>
      </c>
      <c r="L222" s="75">
        <v>0</v>
      </c>
      <c r="M222" s="71" t="str">
        <f t="shared" si="4"/>
        <v>14</v>
      </c>
    </row>
    <row r="223" spans="1:13" ht="15.75" customHeight="1">
      <c r="A223" s="72">
        <v>110</v>
      </c>
      <c r="B223" s="73" t="s">
        <v>2263</v>
      </c>
      <c r="C223" s="73" t="s">
        <v>2264</v>
      </c>
      <c r="D223" s="73" t="s">
        <v>2265</v>
      </c>
      <c r="E223" s="79" t="s">
        <v>2266</v>
      </c>
      <c r="F223" s="72">
        <v>10</v>
      </c>
      <c r="G223" s="73">
        <v>29</v>
      </c>
      <c r="H223" s="74" t="s">
        <v>2267</v>
      </c>
      <c r="I223" s="75">
        <v>0</v>
      </c>
      <c r="J223" s="75">
        <v>0</v>
      </c>
      <c r="K223" s="75">
        <v>0</v>
      </c>
      <c r="L223" s="75">
        <v>0</v>
      </c>
      <c r="M223" s="71" t="str">
        <f t="shared" si="4"/>
        <v>0</v>
      </c>
    </row>
    <row r="224" spans="1:13" ht="15.75" customHeight="1">
      <c r="A224" s="72">
        <v>111</v>
      </c>
      <c r="B224" s="73" t="s">
        <v>2268</v>
      </c>
      <c r="C224" s="73" t="s">
        <v>2269</v>
      </c>
      <c r="D224" s="73" t="s">
        <v>2270</v>
      </c>
      <c r="E224" s="79" t="s">
        <v>2271</v>
      </c>
      <c r="F224" s="72">
        <v>10</v>
      </c>
      <c r="G224" s="73">
        <v>29</v>
      </c>
      <c r="H224" s="74" t="s">
        <v>2272</v>
      </c>
      <c r="I224" s="75">
        <v>0</v>
      </c>
      <c r="J224" s="75">
        <v>0</v>
      </c>
      <c r="K224" s="75">
        <v>0</v>
      </c>
      <c r="L224" s="75">
        <v>0</v>
      </c>
      <c r="M224" s="71" t="str">
        <f t="shared" si="4"/>
        <v>0</v>
      </c>
    </row>
    <row r="225" spans="1:13" ht="15.75" customHeight="1">
      <c r="A225" s="72">
        <v>112</v>
      </c>
      <c r="B225" s="73" t="s">
        <v>2273</v>
      </c>
      <c r="C225" s="73" t="s">
        <v>2274</v>
      </c>
      <c r="D225" s="73" t="s">
        <v>2275</v>
      </c>
      <c r="E225" s="79" t="s">
        <v>2276</v>
      </c>
      <c r="F225" s="72">
        <v>10</v>
      </c>
      <c r="G225" s="73">
        <v>29</v>
      </c>
      <c r="H225" s="74" t="s">
        <v>2277</v>
      </c>
      <c r="I225" s="75">
        <v>7</v>
      </c>
      <c r="J225" s="75">
        <v>7</v>
      </c>
      <c r="K225" s="75">
        <v>0</v>
      </c>
      <c r="L225" s="75">
        <v>0</v>
      </c>
      <c r="M225" s="71" t="str">
        <f t="shared" si="4"/>
        <v>14</v>
      </c>
    </row>
    <row r="226" spans="1:13" ht="15.75" customHeight="1">
      <c r="A226" s="72">
        <v>113</v>
      </c>
      <c r="B226" s="73" t="s">
        <v>2278</v>
      </c>
      <c r="C226" s="73" t="s">
        <v>2279</v>
      </c>
      <c r="D226" s="73" t="s">
        <v>2280</v>
      </c>
      <c r="E226" s="79" t="s">
        <v>2281</v>
      </c>
      <c r="F226" s="72">
        <v>10</v>
      </c>
      <c r="G226" s="73">
        <v>29</v>
      </c>
      <c r="H226" s="74" t="s">
        <v>2282</v>
      </c>
      <c r="I226" s="75">
        <v>0</v>
      </c>
      <c r="J226" s="75">
        <v>0</v>
      </c>
      <c r="K226" s="75">
        <v>0</v>
      </c>
      <c r="L226" s="75">
        <v>0</v>
      </c>
      <c r="M226" s="71" t="str">
        <f t="shared" si="4"/>
        <v>0</v>
      </c>
    </row>
    <row r="227" spans="1:13" ht="15.75" customHeight="1">
      <c r="A227" s="72">
        <v>114</v>
      </c>
      <c r="B227" s="73" t="s">
        <v>2283</v>
      </c>
      <c r="C227" s="73" t="s">
        <v>2284</v>
      </c>
      <c r="D227" s="73" t="s">
        <v>2285</v>
      </c>
      <c r="E227" s="79" t="s">
        <v>2286</v>
      </c>
      <c r="F227" s="72">
        <v>10</v>
      </c>
      <c r="G227" s="73">
        <v>29</v>
      </c>
      <c r="H227" s="74" t="s">
        <v>2287</v>
      </c>
      <c r="I227" s="75">
        <v>6</v>
      </c>
      <c r="J227" s="75">
        <v>0</v>
      </c>
      <c r="K227" s="75">
        <v>0</v>
      </c>
      <c r="L227" s="75">
        <v>0</v>
      </c>
      <c r="M227" s="71" t="str">
        <f t="shared" si="4"/>
        <v>6</v>
      </c>
    </row>
    <row r="228" spans="1:13" ht="15.75" customHeight="1">
      <c r="A228" s="72">
        <v>115</v>
      </c>
      <c r="B228" s="73" t="s">
        <v>2288</v>
      </c>
      <c r="C228" s="73" t="s">
        <v>2289</v>
      </c>
      <c r="D228" s="73" t="s">
        <v>2290</v>
      </c>
      <c r="E228" s="79" t="s">
        <v>2291</v>
      </c>
      <c r="F228" s="72">
        <v>10</v>
      </c>
      <c r="G228" s="73">
        <v>29</v>
      </c>
      <c r="H228" s="74" t="s">
        <v>2292</v>
      </c>
      <c r="I228" s="75">
        <v>7</v>
      </c>
      <c r="J228" s="75">
        <v>0</v>
      </c>
      <c r="K228" s="75">
        <v>0</v>
      </c>
      <c r="L228" s="75">
        <v>0</v>
      </c>
      <c r="M228" s="71" t="str">
        <f t="shared" si="4"/>
        <v>7</v>
      </c>
    </row>
    <row r="229" spans="1:13" ht="15.75" customHeight="1">
      <c r="A229" s="72">
        <v>116</v>
      </c>
      <c r="B229" s="73" t="s">
        <v>2293</v>
      </c>
      <c r="C229" s="73" t="s">
        <v>2294</v>
      </c>
      <c r="D229" s="73" t="s">
        <v>2295</v>
      </c>
      <c r="E229" s="79" t="s">
        <v>2296</v>
      </c>
      <c r="F229" s="72">
        <v>10</v>
      </c>
      <c r="G229" s="73">
        <v>29</v>
      </c>
      <c r="H229" s="74" t="s">
        <v>2297</v>
      </c>
      <c r="I229" s="75">
        <v>7</v>
      </c>
      <c r="J229" s="75">
        <v>0</v>
      </c>
      <c r="K229" s="75">
        <v>0</v>
      </c>
      <c r="L229" s="75">
        <v>0</v>
      </c>
      <c r="M229" s="71" t="str">
        <f t="shared" si="4"/>
        <v>7</v>
      </c>
    </row>
    <row r="230" spans="1:13" ht="15.75" customHeight="1">
      <c r="A230" s="72">
        <v>117</v>
      </c>
      <c r="B230" s="73" t="s">
        <v>2298</v>
      </c>
      <c r="C230" s="73" t="s">
        <v>2299</v>
      </c>
      <c r="D230" s="73" t="s">
        <v>2300</v>
      </c>
      <c r="E230" s="79" t="s">
        <v>2301</v>
      </c>
      <c r="F230" s="72">
        <v>10</v>
      </c>
      <c r="G230" s="73">
        <v>29</v>
      </c>
      <c r="H230" s="74" t="s">
        <v>2302</v>
      </c>
      <c r="I230" s="75">
        <v>4</v>
      </c>
      <c r="J230" s="75">
        <v>7</v>
      </c>
      <c r="K230" s="75">
        <v>0</v>
      </c>
      <c r="L230" s="75">
        <v>0</v>
      </c>
      <c r="M230" s="71" t="str">
        <f t="shared" si="4"/>
        <v>11</v>
      </c>
    </row>
    <row r="231" spans="1:13" ht="15.75" customHeight="1">
      <c r="A231" s="72">
        <v>118</v>
      </c>
      <c r="B231" s="73" t="s">
        <v>2303</v>
      </c>
      <c r="C231" s="73" t="s">
        <v>2304</v>
      </c>
      <c r="D231" s="73" t="s">
        <v>2305</v>
      </c>
      <c r="E231" s="80">
        <v>39356</v>
      </c>
      <c r="F231" s="72">
        <v>10</v>
      </c>
      <c r="G231" s="73">
        <v>29</v>
      </c>
      <c r="H231" s="74" t="s">
        <v>2306</v>
      </c>
      <c r="I231" s="75">
        <v>7</v>
      </c>
      <c r="J231" s="75">
        <v>7</v>
      </c>
      <c r="K231" s="75">
        <v>0</v>
      </c>
      <c r="L231" s="75">
        <v>0</v>
      </c>
      <c r="M231" s="71" t="str">
        <f t="shared" si="4"/>
        <v>14</v>
      </c>
    </row>
    <row r="232" spans="1:13" ht="15.75" customHeight="1">
      <c r="A232" s="72">
        <v>119</v>
      </c>
      <c r="B232" s="73" t="s">
        <v>2307</v>
      </c>
      <c r="C232" s="73" t="s">
        <v>2308</v>
      </c>
      <c r="D232" s="73" t="s">
        <v>2309</v>
      </c>
      <c r="E232" s="79" t="s">
        <v>2310</v>
      </c>
      <c r="F232" s="72">
        <v>11</v>
      </c>
      <c r="G232" s="73">
        <v>29</v>
      </c>
      <c r="H232" s="74" t="s">
        <v>2311</v>
      </c>
      <c r="I232" s="75">
        <v>7</v>
      </c>
      <c r="J232" s="75">
        <v>7</v>
      </c>
      <c r="K232" s="75">
        <v>0</v>
      </c>
      <c r="L232" s="75">
        <v>0</v>
      </c>
      <c r="M232" s="71" t="str">
        <f t="shared" si="4"/>
        <v>14</v>
      </c>
    </row>
    <row r="233" spans="1:13" ht="15.75" customHeight="1">
      <c r="A233" s="72">
        <v>120</v>
      </c>
      <c r="B233" s="73" t="s">
        <v>2312</v>
      </c>
      <c r="C233" s="73" t="s">
        <v>2313</v>
      </c>
      <c r="D233" s="73" t="s">
        <v>2314</v>
      </c>
      <c r="E233" s="79" t="s">
        <v>2315</v>
      </c>
      <c r="F233" s="72">
        <v>10</v>
      </c>
      <c r="G233" s="73">
        <v>29</v>
      </c>
      <c r="H233" s="74" t="s">
        <v>2316</v>
      </c>
      <c r="I233" s="75">
        <v>7</v>
      </c>
      <c r="J233" s="75">
        <v>0</v>
      </c>
      <c r="K233" s="75">
        <v>0</v>
      </c>
      <c r="L233" s="75">
        <v>0</v>
      </c>
      <c r="M233" s="71" t="str">
        <f t="shared" si="4"/>
        <v>7</v>
      </c>
    </row>
    <row r="234" spans="1:13" ht="15.75" customHeight="1">
      <c r="A234" s="72">
        <v>121</v>
      </c>
      <c r="B234" s="73" t="s">
        <v>2317</v>
      </c>
      <c r="C234" s="73" t="s">
        <v>2318</v>
      </c>
      <c r="D234" s="73" t="s">
        <v>2319</v>
      </c>
      <c r="E234" s="79" t="s">
        <v>2320</v>
      </c>
      <c r="F234" s="72">
        <v>11</v>
      </c>
      <c r="G234" s="73">
        <v>29</v>
      </c>
      <c r="H234" s="74" t="s">
        <v>2321</v>
      </c>
      <c r="I234" s="75">
        <v>7</v>
      </c>
      <c r="J234" s="75">
        <v>0</v>
      </c>
      <c r="K234" s="75">
        <v>0</v>
      </c>
      <c r="L234" s="75">
        <v>0</v>
      </c>
      <c r="M234" s="71" t="str">
        <f t="shared" si="4"/>
        <v>7</v>
      </c>
    </row>
    <row r="235" spans="1:13" ht="15.75" customHeight="1">
      <c r="A235" s="72">
        <v>122</v>
      </c>
      <c r="B235" s="73" t="s">
        <v>2322</v>
      </c>
      <c r="C235" s="73" t="s">
        <v>2323</v>
      </c>
      <c r="D235" s="73" t="s">
        <v>2324</v>
      </c>
      <c r="E235" s="79" t="s">
        <v>2325</v>
      </c>
      <c r="F235" s="72">
        <v>11</v>
      </c>
      <c r="G235" s="73">
        <v>29</v>
      </c>
      <c r="H235" s="74" t="s">
        <v>2326</v>
      </c>
      <c r="I235" s="75">
        <v>7</v>
      </c>
      <c r="J235" s="75">
        <v>0</v>
      </c>
      <c r="K235" s="75">
        <v>0</v>
      </c>
      <c r="L235" s="75">
        <v>0</v>
      </c>
      <c r="M235" s="71" t="str">
        <f t="shared" si="4"/>
        <v>7</v>
      </c>
    </row>
    <row r="236" spans="1:13" ht="15.75" customHeight="1">
      <c r="A236" s="72">
        <v>123</v>
      </c>
      <c r="B236" s="73" t="s">
        <v>2327</v>
      </c>
      <c r="C236" s="73" t="s">
        <v>2328</v>
      </c>
      <c r="D236" s="73" t="s">
        <v>2329</v>
      </c>
      <c r="E236" s="79" t="s">
        <v>2330</v>
      </c>
      <c r="F236" s="72">
        <v>10</v>
      </c>
      <c r="G236" s="73">
        <v>29</v>
      </c>
      <c r="H236" s="74" t="s">
        <v>2331</v>
      </c>
      <c r="I236" s="75">
        <v>7</v>
      </c>
      <c r="J236" s="75">
        <v>7</v>
      </c>
      <c r="K236" s="75">
        <v>7</v>
      </c>
      <c r="L236" s="75">
        <v>7</v>
      </c>
      <c r="M236" s="71" t="str">
        <f t="shared" si="4"/>
        <v>28</v>
      </c>
    </row>
    <row r="237" spans="1:13" ht="15.75" customHeight="1">
      <c r="A237" s="72">
        <v>124</v>
      </c>
      <c r="B237" s="73" t="s">
        <v>2332</v>
      </c>
      <c r="C237" s="73" t="s">
        <v>2333</v>
      </c>
      <c r="D237" s="73" t="s">
        <v>2334</v>
      </c>
      <c r="E237" s="79" t="s">
        <v>2335</v>
      </c>
      <c r="F237" s="72">
        <v>10</v>
      </c>
      <c r="G237" s="73">
        <v>29</v>
      </c>
      <c r="H237" s="74" t="s">
        <v>2336</v>
      </c>
      <c r="I237" s="75">
        <v>0</v>
      </c>
      <c r="J237" s="75">
        <v>0</v>
      </c>
      <c r="K237" s="75">
        <v>0</v>
      </c>
      <c r="L237" s="75">
        <v>0</v>
      </c>
      <c r="M237" s="71" t="str">
        <f t="shared" si="4"/>
        <v>0</v>
      </c>
    </row>
    <row r="238" spans="1:13" ht="15.75" customHeight="1">
      <c r="A238" s="72">
        <v>125</v>
      </c>
      <c r="B238" s="73" t="s">
        <v>2337</v>
      </c>
      <c r="C238" s="73" t="s">
        <v>2338</v>
      </c>
      <c r="D238" s="73" t="s">
        <v>2339</v>
      </c>
      <c r="E238" s="79" t="s">
        <v>2340</v>
      </c>
      <c r="F238" s="72">
        <v>11</v>
      </c>
      <c r="G238" s="73">
        <v>29</v>
      </c>
      <c r="H238" s="74" t="s">
        <v>2341</v>
      </c>
      <c r="I238" s="75">
        <v>4</v>
      </c>
      <c r="J238" s="75">
        <v>0</v>
      </c>
      <c r="K238" s="75">
        <v>0</v>
      </c>
      <c r="L238" s="75">
        <v>0</v>
      </c>
      <c r="M238" s="71" t="str">
        <f t="shared" si="4"/>
        <v>4</v>
      </c>
    </row>
    <row r="239" spans="1:13" ht="15.75" customHeight="1">
      <c r="A239" s="72">
        <v>126</v>
      </c>
      <c r="B239" s="73" t="s">
        <v>2342</v>
      </c>
      <c r="C239" s="73" t="s">
        <v>2343</v>
      </c>
      <c r="D239" s="73" t="s">
        <v>2344</v>
      </c>
      <c r="E239" s="79" t="s">
        <v>2345</v>
      </c>
      <c r="F239" s="72">
        <v>10</v>
      </c>
      <c r="G239" s="73">
        <v>29</v>
      </c>
      <c r="H239" s="74" t="s">
        <v>2346</v>
      </c>
      <c r="I239" s="75">
        <v>0</v>
      </c>
      <c r="J239" s="75">
        <v>0</v>
      </c>
      <c r="K239" s="75">
        <v>0</v>
      </c>
      <c r="L239" s="75"/>
      <c r="M239" s="71" t="str">
        <f t="shared" si="4"/>
        <v>0</v>
      </c>
    </row>
    <row r="240" spans="1:13" ht="15.75" customHeight="1">
      <c r="A240" s="81"/>
      <c r="B240" s="82"/>
      <c r="C240" s="82"/>
      <c r="D240" s="82"/>
      <c r="E240" s="83"/>
      <c r="F240" s="81"/>
      <c r="G240" s="82"/>
      <c r="H240" s="77"/>
      <c r="I240" s="76" t="str">
        <f>COUNTIF(I114:I239,"&gt;4")</f>
        <v>81</v>
      </c>
      <c r="J240" s="76" t="str">
        <f>COUNTIF(J114:J239,"&gt;4")</f>
        <v>24</v>
      </c>
      <c r="K240" s="76" t="str">
        <f>COUNTIF(K114:K239,"&gt;4")</f>
        <v>6</v>
      </c>
      <c r="L240" s="76" t="str">
        <f>COUNTIF(L114:L239,"&gt;4")</f>
        <v>1</v>
      </c>
      <c r="M240" s="78"/>
    </row>
  </sheetData>
  <sheetProtection/>
  <mergeCells count="10">
    <mergeCell ref="F2:G2"/>
    <mergeCell ref="A1:D2"/>
    <mergeCell ref="E1:E2"/>
    <mergeCell ref="I2:J2"/>
    <mergeCell ref="I1:J1"/>
    <mergeCell ref="F1:G1"/>
    <mergeCell ref="K1:M1"/>
    <mergeCell ref="K2:M2"/>
    <mergeCell ref="I36:L36"/>
    <mergeCell ref="I218:L2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14.421875" defaultRowHeight="15.75" customHeight="1"/>
  <cols>
    <col min="1" max="1" width="4.7109375" style="0" customWidth="1"/>
    <col min="2" max="2" width="16.7109375" style="0" customWidth="1"/>
    <col min="3" max="3" width="12.28125" style="0" customWidth="1"/>
    <col min="4" max="4" width="26.7109375" style="0" customWidth="1"/>
    <col min="5" max="5" width="17.57421875" style="0" customWidth="1"/>
    <col min="6" max="6" width="6.8515625" style="0" customWidth="1"/>
    <col min="7" max="7" width="9.140625" style="0" customWidth="1"/>
    <col min="8" max="12" width="4.57421875" style="0" customWidth="1"/>
    <col min="13" max="13" width="6.8515625" style="0" customWidth="1"/>
  </cols>
  <sheetData>
    <row r="1" spans="1:13" ht="15.75" customHeight="1">
      <c r="A1" s="160" t="s">
        <v>2347</v>
      </c>
      <c r="B1" s="154"/>
      <c r="C1" s="154"/>
      <c r="D1" s="154"/>
      <c r="E1" s="154"/>
      <c r="F1" s="154"/>
      <c r="G1" s="154"/>
      <c r="H1" s="44"/>
      <c r="I1" s="44"/>
      <c r="J1" s="44"/>
      <c r="K1" s="44"/>
      <c r="L1" s="44"/>
      <c r="M1" s="44"/>
    </row>
    <row r="2" spans="1:13" ht="15">
      <c r="A2" s="84" t="s">
        <v>2348</v>
      </c>
      <c r="B2" s="84" t="s">
        <v>2349</v>
      </c>
      <c r="C2" s="84" t="s">
        <v>2350</v>
      </c>
      <c r="D2" s="84" t="s">
        <v>2351</v>
      </c>
      <c r="E2" s="84" t="s">
        <v>2352</v>
      </c>
      <c r="F2" s="84" t="s">
        <v>2353</v>
      </c>
      <c r="G2" s="84" t="s">
        <v>2354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 t="s">
        <v>2355</v>
      </c>
    </row>
    <row r="3" spans="1:13" ht="15.75" customHeight="1">
      <c r="A3" s="85">
        <v>1</v>
      </c>
      <c r="B3" s="85" t="s">
        <v>2356</v>
      </c>
      <c r="C3" s="85" t="s">
        <v>2357</v>
      </c>
      <c r="D3" s="85" t="s">
        <v>2358</v>
      </c>
      <c r="E3" s="85" t="s">
        <v>2359</v>
      </c>
      <c r="F3" s="86">
        <v>8</v>
      </c>
      <c r="G3" s="86" t="s">
        <v>2360</v>
      </c>
      <c r="H3" s="44">
        <v>1</v>
      </c>
      <c r="I3" s="44">
        <v>1</v>
      </c>
      <c r="J3" s="44"/>
      <c r="K3" s="44"/>
      <c r="L3" s="44"/>
      <c r="M3" s="44" t="str">
        <f aca="true" t="shared" si="0" ref="M3:M111">SUM(H3:L3)</f>
        <v>2</v>
      </c>
    </row>
    <row r="4" spans="1:13" ht="15.75" customHeight="1">
      <c r="A4" s="85">
        <v>2</v>
      </c>
      <c r="B4" s="85" t="s">
        <v>2361</v>
      </c>
      <c r="C4" s="85" t="s">
        <v>2362</v>
      </c>
      <c r="D4" s="85" t="s">
        <v>2363</v>
      </c>
      <c r="E4" s="85" t="s">
        <v>2364</v>
      </c>
      <c r="F4" s="86">
        <v>8</v>
      </c>
      <c r="G4" s="86" t="s">
        <v>2365</v>
      </c>
      <c r="H4" s="44">
        <v>1</v>
      </c>
      <c r="I4" s="44"/>
      <c r="J4" s="44"/>
      <c r="K4" s="44"/>
      <c r="L4" s="44"/>
      <c r="M4" s="44" t="str">
        <f t="shared" si="0"/>
        <v>1</v>
      </c>
    </row>
    <row r="5" spans="1:13" ht="15.75" customHeight="1">
      <c r="A5" s="85">
        <v>3</v>
      </c>
      <c r="B5" s="85" t="s">
        <v>2366</v>
      </c>
      <c r="C5" s="85" t="s">
        <v>2367</v>
      </c>
      <c r="D5" s="85" t="s">
        <v>2368</v>
      </c>
      <c r="E5" s="85" t="s">
        <v>2369</v>
      </c>
      <c r="F5" s="86">
        <v>8</v>
      </c>
      <c r="G5" s="86" t="s">
        <v>2370</v>
      </c>
      <c r="H5" s="44">
        <v>1</v>
      </c>
      <c r="I5" s="44">
        <v>1</v>
      </c>
      <c r="J5" s="44"/>
      <c r="K5" s="44"/>
      <c r="L5" s="44"/>
      <c r="M5" s="44" t="str">
        <f t="shared" si="0"/>
        <v>2</v>
      </c>
    </row>
    <row r="6" spans="1:13" ht="15.75" customHeight="1">
      <c r="A6" s="85">
        <v>4</v>
      </c>
      <c r="B6" s="85" t="s">
        <v>2371</v>
      </c>
      <c r="C6" s="85" t="s">
        <v>2372</v>
      </c>
      <c r="D6" s="85" t="s">
        <v>2373</v>
      </c>
      <c r="E6" s="85" t="s">
        <v>2374</v>
      </c>
      <c r="F6" s="86">
        <v>7</v>
      </c>
      <c r="G6" s="86" t="s">
        <v>2375</v>
      </c>
      <c r="H6" s="44">
        <v>1</v>
      </c>
      <c r="I6" s="44">
        <v>0</v>
      </c>
      <c r="J6" s="44"/>
      <c r="K6" s="44"/>
      <c r="L6" s="44"/>
      <c r="M6" s="44" t="str">
        <f t="shared" si="0"/>
        <v>1</v>
      </c>
    </row>
    <row r="7" spans="1:13" ht="15.75" customHeight="1">
      <c r="A7" s="85">
        <v>5</v>
      </c>
      <c r="B7" s="85" t="s">
        <v>2376</v>
      </c>
      <c r="C7" s="85" t="s">
        <v>2377</v>
      </c>
      <c r="D7" s="85" t="s">
        <v>2378</v>
      </c>
      <c r="E7" s="85" t="s">
        <v>2379</v>
      </c>
      <c r="F7" s="86">
        <v>9</v>
      </c>
      <c r="G7" s="86" t="s">
        <v>2380</v>
      </c>
      <c r="H7" s="44">
        <v>1</v>
      </c>
      <c r="I7" s="44">
        <v>1</v>
      </c>
      <c r="J7" s="44">
        <v>0</v>
      </c>
      <c r="K7" s="44"/>
      <c r="L7" s="44">
        <v>0</v>
      </c>
      <c r="M7" s="44" t="str">
        <f t="shared" si="0"/>
        <v>2</v>
      </c>
    </row>
    <row r="8" spans="1:13" ht="15.75" customHeight="1">
      <c r="A8" s="85">
        <v>6</v>
      </c>
      <c r="B8" s="85" t="s">
        <v>2381</v>
      </c>
      <c r="C8" s="85" t="s">
        <v>2382</v>
      </c>
      <c r="D8" s="85" t="s">
        <v>2383</v>
      </c>
      <c r="E8" s="85" t="s">
        <v>2384</v>
      </c>
      <c r="F8" s="86">
        <v>9</v>
      </c>
      <c r="G8" s="86" t="s">
        <v>2385</v>
      </c>
      <c r="H8" s="44">
        <v>1</v>
      </c>
      <c r="I8" s="44">
        <v>1</v>
      </c>
      <c r="J8" s="44">
        <v>1</v>
      </c>
      <c r="K8" s="44"/>
      <c r="L8" s="44">
        <v>1</v>
      </c>
      <c r="M8" s="44" t="str">
        <f t="shared" si="0"/>
        <v>4</v>
      </c>
    </row>
    <row r="9" spans="1:13" ht="15.75" customHeight="1">
      <c r="A9" s="85">
        <v>7</v>
      </c>
      <c r="B9" s="85" t="s">
        <v>2386</v>
      </c>
      <c r="C9" s="85" t="s">
        <v>2387</v>
      </c>
      <c r="D9" s="85" t="s">
        <v>2388</v>
      </c>
      <c r="E9" s="85" t="s">
        <v>2389</v>
      </c>
      <c r="F9" s="86">
        <v>9</v>
      </c>
      <c r="G9" s="86" t="s">
        <v>2390</v>
      </c>
      <c r="H9" s="44">
        <v>1</v>
      </c>
      <c r="I9" s="44">
        <v>1</v>
      </c>
      <c r="J9" s="44">
        <v>1</v>
      </c>
      <c r="K9" s="44"/>
      <c r="L9" s="44">
        <v>1</v>
      </c>
      <c r="M9" s="44" t="str">
        <f t="shared" si="0"/>
        <v>4</v>
      </c>
    </row>
    <row r="10" spans="1:13" ht="15.75" customHeight="1">
      <c r="A10" s="85">
        <v>8</v>
      </c>
      <c r="B10" s="85" t="s">
        <v>2391</v>
      </c>
      <c r="C10" s="85" t="s">
        <v>2392</v>
      </c>
      <c r="D10" s="85" t="s">
        <v>2393</v>
      </c>
      <c r="E10" s="85" t="s">
        <v>2394</v>
      </c>
      <c r="F10" s="86">
        <v>9</v>
      </c>
      <c r="G10" s="86" t="s">
        <v>2395</v>
      </c>
      <c r="H10" s="44">
        <v>1</v>
      </c>
      <c r="I10" s="44">
        <v>1</v>
      </c>
      <c r="J10" s="44"/>
      <c r="K10" s="44"/>
      <c r="L10" s="44"/>
      <c r="M10" s="44" t="str">
        <f t="shared" si="0"/>
        <v>2</v>
      </c>
    </row>
    <row r="11" spans="1:13" ht="15.75" customHeight="1">
      <c r="A11" s="85">
        <v>9</v>
      </c>
      <c r="B11" s="85" t="s">
        <v>2396</v>
      </c>
      <c r="C11" s="85" t="s">
        <v>2397</v>
      </c>
      <c r="D11" s="85" t="s">
        <v>2398</v>
      </c>
      <c r="E11" s="85" t="s">
        <v>2399</v>
      </c>
      <c r="F11" s="86">
        <v>9</v>
      </c>
      <c r="G11" s="86" t="s">
        <v>2400</v>
      </c>
      <c r="H11" s="44">
        <v>1</v>
      </c>
      <c r="I11" s="44">
        <v>1</v>
      </c>
      <c r="J11" s="44"/>
      <c r="K11" s="44">
        <v>0</v>
      </c>
      <c r="L11" s="44"/>
      <c r="M11" s="44" t="str">
        <f t="shared" si="0"/>
        <v>2</v>
      </c>
    </row>
    <row r="12" spans="1:13" ht="15.75" customHeight="1">
      <c r="A12" s="85">
        <v>10</v>
      </c>
      <c r="B12" s="85" t="s">
        <v>2401</v>
      </c>
      <c r="C12" s="85" t="s">
        <v>2402</v>
      </c>
      <c r="D12" s="85" t="s">
        <v>2403</v>
      </c>
      <c r="E12" s="85" t="s">
        <v>2404</v>
      </c>
      <c r="F12" s="86">
        <v>9</v>
      </c>
      <c r="G12" s="86" t="s">
        <v>2405</v>
      </c>
      <c r="H12" s="44">
        <v>1</v>
      </c>
      <c r="I12" s="44">
        <v>1</v>
      </c>
      <c r="J12" s="44"/>
      <c r="K12" s="44">
        <v>1</v>
      </c>
      <c r="L12" s="44"/>
      <c r="M12" s="44" t="str">
        <f t="shared" si="0"/>
        <v>3</v>
      </c>
    </row>
    <row r="13" spans="1:13" ht="15.75" customHeight="1">
      <c r="A13" s="85">
        <v>11</v>
      </c>
      <c r="B13" s="85" t="s">
        <v>2406</v>
      </c>
      <c r="C13" s="85" t="s">
        <v>2407</v>
      </c>
      <c r="D13" s="85" t="s">
        <v>2408</v>
      </c>
      <c r="E13" s="85" t="s">
        <v>2409</v>
      </c>
      <c r="F13" s="86">
        <v>7</v>
      </c>
      <c r="G13" s="86" t="s">
        <v>2410</v>
      </c>
      <c r="H13" s="44">
        <v>1</v>
      </c>
      <c r="I13" s="44">
        <v>1</v>
      </c>
      <c r="J13" s="44">
        <v>0</v>
      </c>
      <c r="K13" s="44">
        <v>1</v>
      </c>
      <c r="L13" s="44">
        <v>1</v>
      </c>
      <c r="M13" s="44" t="str">
        <f t="shared" si="0"/>
        <v>4</v>
      </c>
    </row>
    <row r="14" spans="1:13" ht="15.75" customHeight="1">
      <c r="A14" s="85">
        <v>12</v>
      </c>
      <c r="B14" s="85" t="s">
        <v>2411</v>
      </c>
      <c r="C14" s="85" t="s">
        <v>2412</v>
      </c>
      <c r="D14" s="85" t="s">
        <v>2413</v>
      </c>
      <c r="E14" s="85" t="s">
        <v>2414</v>
      </c>
      <c r="F14" s="86">
        <v>9</v>
      </c>
      <c r="G14" s="86" t="s">
        <v>2415</v>
      </c>
      <c r="H14" s="44">
        <v>1</v>
      </c>
      <c r="I14" s="44">
        <v>1</v>
      </c>
      <c r="J14" s="44">
        <v>0</v>
      </c>
      <c r="K14" s="44">
        <v>1</v>
      </c>
      <c r="L14" s="44">
        <v>0</v>
      </c>
      <c r="M14" s="44" t="str">
        <f t="shared" si="0"/>
        <v>3</v>
      </c>
    </row>
    <row r="15" spans="1:13" ht="15.75" customHeight="1">
      <c r="A15" s="85">
        <v>13</v>
      </c>
      <c r="B15" s="85" t="s">
        <v>2416</v>
      </c>
      <c r="C15" s="85" t="s">
        <v>2417</v>
      </c>
      <c r="D15" s="85" t="s">
        <v>2418</v>
      </c>
      <c r="E15" s="85" t="s">
        <v>2419</v>
      </c>
      <c r="F15" s="86">
        <v>8</v>
      </c>
      <c r="G15" s="86" t="s">
        <v>2420</v>
      </c>
      <c r="H15" s="44">
        <v>1</v>
      </c>
      <c r="I15" s="44">
        <v>1</v>
      </c>
      <c r="J15" s="44">
        <v>1</v>
      </c>
      <c r="K15" s="44"/>
      <c r="L15" s="44">
        <v>1</v>
      </c>
      <c r="M15" s="44" t="str">
        <f t="shared" si="0"/>
        <v>4</v>
      </c>
    </row>
    <row r="16" spans="1:13" ht="15.75" customHeight="1">
      <c r="A16" s="85">
        <v>14</v>
      </c>
      <c r="B16" s="85" t="s">
        <v>2421</v>
      </c>
      <c r="C16" s="85" t="s">
        <v>2422</v>
      </c>
      <c r="D16" s="85" t="s">
        <v>2423</v>
      </c>
      <c r="E16" s="85" t="s">
        <v>2424</v>
      </c>
      <c r="F16" s="86">
        <v>9</v>
      </c>
      <c r="G16" s="86" t="s">
        <v>2425</v>
      </c>
      <c r="H16" s="44">
        <v>1</v>
      </c>
      <c r="I16" s="44">
        <v>1</v>
      </c>
      <c r="J16" s="44">
        <v>1</v>
      </c>
      <c r="K16" s="44">
        <v>1</v>
      </c>
      <c r="L16" s="44"/>
      <c r="M16" s="44" t="str">
        <f t="shared" si="0"/>
        <v>4</v>
      </c>
    </row>
    <row r="17" spans="1:13" ht="15.75" customHeight="1">
      <c r="A17" s="85">
        <v>15</v>
      </c>
      <c r="B17" s="85" t="s">
        <v>2426</v>
      </c>
      <c r="C17" s="85" t="s">
        <v>2427</v>
      </c>
      <c r="D17" s="85" t="s">
        <v>2428</v>
      </c>
      <c r="E17" s="85" t="s">
        <v>2429</v>
      </c>
      <c r="F17" s="86">
        <v>8</v>
      </c>
      <c r="G17" s="86" t="s">
        <v>2430</v>
      </c>
      <c r="H17" s="44">
        <v>1</v>
      </c>
      <c r="I17" s="44">
        <v>1</v>
      </c>
      <c r="J17" s="44">
        <v>1</v>
      </c>
      <c r="K17" s="44"/>
      <c r="L17" s="44"/>
      <c r="M17" s="44" t="str">
        <f t="shared" si="0"/>
        <v>3</v>
      </c>
    </row>
    <row r="18" spans="1:13" ht="15.75" customHeight="1">
      <c r="A18" s="85">
        <v>16</v>
      </c>
      <c r="B18" s="85" t="s">
        <v>2431</v>
      </c>
      <c r="C18" s="85" t="s">
        <v>2432</v>
      </c>
      <c r="D18" s="85" t="s">
        <v>2433</v>
      </c>
      <c r="E18" s="85" t="s">
        <v>2434</v>
      </c>
      <c r="F18" s="86">
        <v>8</v>
      </c>
      <c r="G18" s="86" t="s">
        <v>2435</v>
      </c>
      <c r="H18" s="44">
        <v>1</v>
      </c>
      <c r="I18" s="44">
        <v>1</v>
      </c>
      <c r="J18" s="44">
        <v>1</v>
      </c>
      <c r="K18" s="44">
        <v>0</v>
      </c>
      <c r="L18" s="44">
        <v>0</v>
      </c>
      <c r="M18" s="44" t="str">
        <f t="shared" si="0"/>
        <v>3</v>
      </c>
    </row>
    <row r="19" spans="1:13" ht="15.75" customHeight="1">
      <c r="A19" s="85">
        <v>17</v>
      </c>
      <c r="B19" s="85" t="s">
        <v>2436</v>
      </c>
      <c r="C19" s="85" t="s">
        <v>2437</v>
      </c>
      <c r="D19" s="85" t="s">
        <v>2438</v>
      </c>
      <c r="E19" s="85" t="s">
        <v>2439</v>
      </c>
      <c r="F19" s="86">
        <v>7</v>
      </c>
      <c r="G19" s="86" t="s">
        <v>2440</v>
      </c>
      <c r="H19" s="44">
        <v>1</v>
      </c>
      <c r="I19" s="44">
        <v>1</v>
      </c>
      <c r="J19" s="44"/>
      <c r="K19" s="44">
        <v>0</v>
      </c>
      <c r="L19" s="44">
        <v>0</v>
      </c>
      <c r="M19" s="44" t="str">
        <f t="shared" si="0"/>
        <v>2</v>
      </c>
    </row>
    <row r="20" spans="1:13" ht="15.75" customHeight="1">
      <c r="A20" s="85">
        <v>18</v>
      </c>
      <c r="B20" s="85" t="s">
        <v>2441</v>
      </c>
      <c r="C20" s="85" t="s">
        <v>2442</v>
      </c>
      <c r="D20" s="85" t="s">
        <v>2443</v>
      </c>
      <c r="E20" s="85" t="s">
        <v>2444</v>
      </c>
      <c r="F20" s="86">
        <v>8</v>
      </c>
      <c r="G20" s="86" t="s">
        <v>2445</v>
      </c>
      <c r="H20" s="44">
        <v>1</v>
      </c>
      <c r="I20" s="44">
        <v>1</v>
      </c>
      <c r="J20" s="44">
        <v>0</v>
      </c>
      <c r="K20" s="44">
        <v>1</v>
      </c>
      <c r="L20" s="44">
        <v>1</v>
      </c>
      <c r="M20" s="44" t="str">
        <f t="shared" si="0"/>
        <v>4</v>
      </c>
    </row>
    <row r="21" spans="1:13" ht="15.75" customHeight="1">
      <c r="A21" s="85">
        <v>19</v>
      </c>
      <c r="B21" s="85" t="s">
        <v>2446</v>
      </c>
      <c r="C21" s="85" t="s">
        <v>2447</v>
      </c>
      <c r="D21" s="85" t="s">
        <v>2448</v>
      </c>
      <c r="E21" s="85" t="s">
        <v>2449</v>
      </c>
      <c r="F21" s="86">
        <v>9</v>
      </c>
      <c r="G21" s="86" t="s">
        <v>2450</v>
      </c>
      <c r="H21" s="44">
        <v>1</v>
      </c>
      <c r="I21" s="44">
        <v>1</v>
      </c>
      <c r="J21" s="44"/>
      <c r="K21" s="44">
        <v>1</v>
      </c>
      <c r="L21" s="44"/>
      <c r="M21" s="44" t="str">
        <f t="shared" si="0"/>
        <v>3</v>
      </c>
    </row>
    <row r="22" spans="1:13" ht="15.75" customHeight="1">
      <c r="A22" s="85">
        <v>20</v>
      </c>
      <c r="B22" s="85" t="s">
        <v>2451</v>
      </c>
      <c r="C22" s="85" t="s">
        <v>2452</v>
      </c>
      <c r="D22" s="85" t="s">
        <v>2453</v>
      </c>
      <c r="E22" s="85" t="s">
        <v>2454</v>
      </c>
      <c r="F22" s="86">
        <v>9</v>
      </c>
      <c r="G22" s="86" t="s">
        <v>2455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 t="str">
        <f t="shared" si="0"/>
        <v>5</v>
      </c>
    </row>
    <row r="23" spans="1:13" ht="15.75" customHeight="1">
      <c r="A23" s="85">
        <v>21</v>
      </c>
      <c r="B23" s="85" t="s">
        <v>2456</v>
      </c>
      <c r="C23" s="85" t="s">
        <v>2457</v>
      </c>
      <c r="D23" s="85" t="s">
        <v>2458</v>
      </c>
      <c r="E23" s="85" t="s">
        <v>2459</v>
      </c>
      <c r="F23" s="86">
        <v>9</v>
      </c>
      <c r="G23" s="86" t="s">
        <v>2460</v>
      </c>
      <c r="H23" s="44">
        <v>1</v>
      </c>
      <c r="I23" s="44">
        <v>0</v>
      </c>
      <c r="J23" s="44"/>
      <c r="K23" s="44"/>
      <c r="L23" s="44"/>
      <c r="M23" s="44" t="str">
        <f t="shared" si="0"/>
        <v>1</v>
      </c>
    </row>
    <row r="24" spans="1:13" ht="15.75" customHeight="1">
      <c r="A24" s="85">
        <v>22</v>
      </c>
      <c r="B24" s="85" t="s">
        <v>2461</v>
      </c>
      <c r="C24" s="85" t="s">
        <v>2462</v>
      </c>
      <c r="D24" s="85" t="s">
        <v>2463</v>
      </c>
      <c r="E24" s="85" t="s">
        <v>2464</v>
      </c>
      <c r="F24" s="86">
        <v>9</v>
      </c>
      <c r="G24" s="86" t="s">
        <v>2465</v>
      </c>
      <c r="H24" s="44">
        <v>1</v>
      </c>
      <c r="I24" s="44">
        <v>1</v>
      </c>
      <c r="J24" s="44"/>
      <c r="K24" s="44">
        <v>1</v>
      </c>
      <c r="L24" s="44"/>
      <c r="M24" s="44" t="str">
        <f t="shared" si="0"/>
        <v>3</v>
      </c>
    </row>
    <row r="25" spans="1:13" ht="15.75" customHeight="1">
      <c r="A25" s="85">
        <v>23</v>
      </c>
      <c r="B25" s="85" t="s">
        <v>2466</v>
      </c>
      <c r="C25" s="85" t="s">
        <v>2467</v>
      </c>
      <c r="D25" s="85" t="s">
        <v>2468</v>
      </c>
      <c r="E25" s="85" t="s">
        <v>2469</v>
      </c>
      <c r="F25" s="86">
        <v>9</v>
      </c>
      <c r="G25" s="86" t="s">
        <v>2470</v>
      </c>
      <c r="H25" s="44">
        <v>1</v>
      </c>
      <c r="I25" s="44">
        <v>1</v>
      </c>
      <c r="J25" s="44">
        <v>1</v>
      </c>
      <c r="K25" s="44"/>
      <c r="L25" s="44"/>
      <c r="M25" s="44" t="str">
        <f t="shared" si="0"/>
        <v>3</v>
      </c>
    </row>
    <row r="26" spans="1:13" ht="15.75" customHeight="1">
      <c r="A26" s="85">
        <v>24</v>
      </c>
      <c r="B26" s="85" t="s">
        <v>2471</v>
      </c>
      <c r="C26" s="85" t="s">
        <v>2472</v>
      </c>
      <c r="D26" s="85" t="s">
        <v>2473</v>
      </c>
      <c r="E26" s="85" t="s">
        <v>2474</v>
      </c>
      <c r="F26" s="86">
        <v>9</v>
      </c>
      <c r="G26" s="86" t="s">
        <v>2475</v>
      </c>
      <c r="H26" s="44">
        <v>1</v>
      </c>
      <c r="I26" s="44"/>
      <c r="J26" s="44"/>
      <c r="K26" s="44"/>
      <c r="L26" s="44">
        <v>0</v>
      </c>
      <c r="M26" s="44" t="str">
        <f t="shared" si="0"/>
        <v>1</v>
      </c>
    </row>
    <row r="27" spans="1:13" ht="15.75" customHeight="1">
      <c r="A27" s="85">
        <v>25</v>
      </c>
      <c r="B27" s="85" t="s">
        <v>2476</v>
      </c>
      <c r="C27" s="85" t="s">
        <v>2477</v>
      </c>
      <c r="D27" s="85" t="s">
        <v>2478</v>
      </c>
      <c r="E27" s="85" t="s">
        <v>2479</v>
      </c>
      <c r="F27" s="86">
        <v>9</v>
      </c>
      <c r="G27" s="86" t="s">
        <v>2480</v>
      </c>
      <c r="H27" s="44">
        <v>1</v>
      </c>
      <c r="I27" s="44">
        <v>0</v>
      </c>
      <c r="J27" s="44">
        <v>0</v>
      </c>
      <c r="K27" s="44"/>
      <c r="L27" s="44"/>
      <c r="M27" s="44" t="str">
        <f t="shared" si="0"/>
        <v>1</v>
      </c>
    </row>
    <row r="28" spans="1:13" ht="15.75" customHeight="1">
      <c r="A28" s="85">
        <v>26</v>
      </c>
      <c r="B28" s="85" t="s">
        <v>2481</v>
      </c>
      <c r="C28" s="85" t="s">
        <v>2482</v>
      </c>
      <c r="D28" s="85" t="s">
        <v>2483</v>
      </c>
      <c r="E28" s="85" t="s">
        <v>2484</v>
      </c>
      <c r="F28" s="86">
        <v>9</v>
      </c>
      <c r="G28" s="86" t="s">
        <v>2485</v>
      </c>
      <c r="H28" s="44">
        <v>1</v>
      </c>
      <c r="I28" s="44">
        <v>1</v>
      </c>
      <c r="J28" s="44"/>
      <c r="K28" s="44"/>
      <c r="L28" s="44"/>
      <c r="M28" s="44" t="str">
        <f t="shared" si="0"/>
        <v>2</v>
      </c>
    </row>
    <row r="29" spans="1:13" ht="15.75" customHeight="1">
      <c r="A29" s="85">
        <v>27</v>
      </c>
      <c r="B29" s="85" t="s">
        <v>2486</v>
      </c>
      <c r="C29" s="85" t="s">
        <v>2487</v>
      </c>
      <c r="D29" s="85" t="s">
        <v>2488</v>
      </c>
      <c r="E29" s="85" t="s">
        <v>2489</v>
      </c>
      <c r="F29" s="86">
        <v>8</v>
      </c>
      <c r="G29" s="86" t="s">
        <v>2490</v>
      </c>
      <c r="H29" s="44">
        <v>1</v>
      </c>
      <c r="I29" s="44">
        <v>1</v>
      </c>
      <c r="J29" s="44">
        <v>1</v>
      </c>
      <c r="K29" s="44">
        <v>1</v>
      </c>
      <c r="L29" s="44"/>
      <c r="M29" s="44" t="str">
        <f t="shared" si="0"/>
        <v>4</v>
      </c>
    </row>
    <row r="30" spans="1:13" ht="15.75" customHeight="1">
      <c r="A30" s="85">
        <v>28</v>
      </c>
      <c r="B30" s="85" t="s">
        <v>2491</v>
      </c>
      <c r="C30" s="85" t="s">
        <v>2492</v>
      </c>
      <c r="D30" s="85" t="s">
        <v>2493</v>
      </c>
      <c r="E30" s="85" t="s">
        <v>2494</v>
      </c>
      <c r="F30" s="86">
        <v>9</v>
      </c>
      <c r="G30" s="86" t="s">
        <v>2495</v>
      </c>
      <c r="H30" s="44">
        <v>1</v>
      </c>
      <c r="I30" s="44">
        <v>1</v>
      </c>
      <c r="J30" s="44"/>
      <c r="K30" s="44">
        <v>1</v>
      </c>
      <c r="L30" s="44"/>
      <c r="M30" s="44" t="str">
        <f t="shared" si="0"/>
        <v>3</v>
      </c>
    </row>
    <row r="31" spans="1:13" ht="15.75" customHeight="1">
      <c r="A31" s="85">
        <v>29</v>
      </c>
      <c r="B31" s="85" t="s">
        <v>2496</v>
      </c>
      <c r="C31" s="85" t="s">
        <v>2497</v>
      </c>
      <c r="D31" s="85" t="s">
        <v>2498</v>
      </c>
      <c r="E31" s="85" t="s">
        <v>2499</v>
      </c>
      <c r="F31" s="86">
        <v>8</v>
      </c>
      <c r="G31" s="86" t="s">
        <v>2500</v>
      </c>
      <c r="H31" s="44">
        <v>1</v>
      </c>
      <c r="I31" s="44">
        <v>1</v>
      </c>
      <c r="J31" s="44"/>
      <c r="K31" s="44"/>
      <c r="L31" s="44">
        <v>0</v>
      </c>
      <c r="M31" s="44" t="str">
        <f t="shared" si="0"/>
        <v>2</v>
      </c>
    </row>
    <row r="32" spans="1:13" ht="15.75" customHeight="1">
      <c r="A32" s="85">
        <v>30</v>
      </c>
      <c r="B32" s="85" t="s">
        <v>2501</v>
      </c>
      <c r="C32" s="85" t="s">
        <v>2502</v>
      </c>
      <c r="D32" s="85" t="s">
        <v>2503</v>
      </c>
      <c r="E32" s="85" t="s">
        <v>2504</v>
      </c>
      <c r="F32" s="86">
        <v>9</v>
      </c>
      <c r="G32" s="86" t="s">
        <v>2505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 t="str">
        <f t="shared" si="0"/>
        <v>5</v>
      </c>
    </row>
    <row r="33" spans="1:13" ht="15.75" customHeight="1">
      <c r="A33" s="85">
        <v>31</v>
      </c>
      <c r="B33" s="85" t="s">
        <v>2506</v>
      </c>
      <c r="C33" s="85" t="s">
        <v>2507</v>
      </c>
      <c r="D33" s="85" t="s">
        <v>2508</v>
      </c>
      <c r="E33" s="85" t="s">
        <v>2509</v>
      </c>
      <c r="F33" s="86">
        <v>8</v>
      </c>
      <c r="G33" s="86" t="s">
        <v>2510</v>
      </c>
      <c r="H33" s="44">
        <v>1</v>
      </c>
      <c r="I33" s="44">
        <v>1</v>
      </c>
      <c r="J33" s="44">
        <v>1</v>
      </c>
      <c r="K33" s="44"/>
      <c r="L33" s="44">
        <v>1</v>
      </c>
      <c r="M33" s="44" t="str">
        <f t="shared" si="0"/>
        <v>4</v>
      </c>
    </row>
    <row r="34" spans="1:13" ht="15.75" customHeight="1">
      <c r="A34" s="85">
        <v>32</v>
      </c>
      <c r="B34" s="85" t="s">
        <v>2511</v>
      </c>
      <c r="C34" s="85" t="s">
        <v>2512</v>
      </c>
      <c r="D34" s="85" t="s">
        <v>2513</v>
      </c>
      <c r="E34" s="85" t="s">
        <v>2514</v>
      </c>
      <c r="F34" s="86">
        <v>9</v>
      </c>
      <c r="G34" s="86" t="s">
        <v>2515</v>
      </c>
      <c r="H34" s="44">
        <v>1</v>
      </c>
      <c r="I34" s="44">
        <v>1</v>
      </c>
      <c r="J34" s="44"/>
      <c r="K34" s="44"/>
      <c r="L34" s="44"/>
      <c r="M34" s="44" t="str">
        <f t="shared" si="0"/>
        <v>2</v>
      </c>
    </row>
    <row r="35" spans="1:13" ht="15.75" customHeight="1">
      <c r="A35" s="85">
        <v>33</v>
      </c>
      <c r="B35" s="85" t="s">
        <v>2516</v>
      </c>
      <c r="C35" s="85" t="s">
        <v>2517</v>
      </c>
      <c r="D35" s="85" t="s">
        <v>2518</v>
      </c>
      <c r="E35" s="85" t="s">
        <v>2519</v>
      </c>
      <c r="F35" s="86">
        <v>9</v>
      </c>
      <c r="G35" s="86" t="s">
        <v>2520</v>
      </c>
      <c r="H35" s="44"/>
      <c r="I35" s="44"/>
      <c r="J35" s="44"/>
      <c r="K35" s="44"/>
      <c r="L35" s="44"/>
      <c r="M35" s="44" t="str">
        <f t="shared" si="0"/>
        <v>0</v>
      </c>
    </row>
    <row r="36" spans="1:13" ht="15.75" customHeight="1">
      <c r="A36" s="85">
        <v>34</v>
      </c>
      <c r="B36" s="85" t="s">
        <v>2521</v>
      </c>
      <c r="C36" s="85" t="s">
        <v>2522</v>
      </c>
      <c r="D36" s="85" t="s">
        <v>2523</v>
      </c>
      <c r="E36" s="85" t="s">
        <v>2524</v>
      </c>
      <c r="F36" s="86">
        <v>8</v>
      </c>
      <c r="G36" s="86" t="s">
        <v>2525</v>
      </c>
      <c r="H36" s="44">
        <v>1</v>
      </c>
      <c r="I36" s="44">
        <v>1</v>
      </c>
      <c r="J36" s="44">
        <v>1</v>
      </c>
      <c r="K36" s="44">
        <v>0</v>
      </c>
      <c r="L36" s="44">
        <v>1</v>
      </c>
      <c r="M36" s="44" t="str">
        <f t="shared" si="0"/>
        <v>4</v>
      </c>
    </row>
    <row r="37" spans="1:13" ht="15.75" customHeight="1">
      <c r="A37" s="85">
        <v>35</v>
      </c>
      <c r="B37" s="85" t="s">
        <v>2526</v>
      </c>
      <c r="C37" s="85" t="s">
        <v>2527</v>
      </c>
      <c r="D37" s="85" t="s">
        <v>2528</v>
      </c>
      <c r="E37" s="85" t="s">
        <v>2529</v>
      </c>
      <c r="F37" s="86">
        <v>9</v>
      </c>
      <c r="G37" s="86" t="s">
        <v>2530</v>
      </c>
      <c r="H37" s="44">
        <v>1</v>
      </c>
      <c r="I37" s="44">
        <v>1</v>
      </c>
      <c r="J37" s="44">
        <v>1</v>
      </c>
      <c r="K37" s="44">
        <v>1</v>
      </c>
      <c r="L37" s="44">
        <v>1</v>
      </c>
      <c r="M37" s="44" t="str">
        <f t="shared" si="0"/>
        <v>5</v>
      </c>
    </row>
    <row r="38" spans="1:13" ht="15.75" customHeight="1">
      <c r="A38" s="85">
        <v>36</v>
      </c>
      <c r="B38" s="85" t="s">
        <v>2531</v>
      </c>
      <c r="C38" s="85" t="s">
        <v>2532</v>
      </c>
      <c r="D38" s="85" t="s">
        <v>2533</v>
      </c>
      <c r="E38" s="85" t="s">
        <v>2534</v>
      </c>
      <c r="F38" s="86">
        <v>9</v>
      </c>
      <c r="G38" s="86" t="s">
        <v>2535</v>
      </c>
      <c r="H38" s="44"/>
      <c r="I38" s="44"/>
      <c r="J38" s="44"/>
      <c r="K38" s="44"/>
      <c r="L38" s="44"/>
      <c r="M38" s="44" t="str">
        <f t="shared" si="0"/>
        <v>0</v>
      </c>
    </row>
    <row r="39" spans="1:13" ht="15.75" customHeight="1">
      <c r="A39" s="85">
        <v>37</v>
      </c>
      <c r="B39" s="85" t="s">
        <v>2536</v>
      </c>
      <c r="C39" s="85" t="s">
        <v>2537</v>
      </c>
      <c r="D39" s="85" t="s">
        <v>2538</v>
      </c>
      <c r="E39" s="85" t="s">
        <v>2539</v>
      </c>
      <c r="F39" s="86">
        <v>9</v>
      </c>
      <c r="G39" s="86" t="s">
        <v>2540</v>
      </c>
      <c r="H39" s="44">
        <v>1</v>
      </c>
      <c r="I39" s="44">
        <v>1</v>
      </c>
      <c r="J39" s="44">
        <v>1</v>
      </c>
      <c r="K39" s="44"/>
      <c r="L39" s="44"/>
      <c r="M39" s="44" t="str">
        <f t="shared" si="0"/>
        <v>3</v>
      </c>
    </row>
    <row r="40" spans="1:13" ht="15.75" customHeight="1">
      <c r="A40" s="85">
        <v>38</v>
      </c>
      <c r="B40" s="85" t="s">
        <v>2541</v>
      </c>
      <c r="C40" s="85" t="s">
        <v>2542</v>
      </c>
      <c r="D40" s="85" t="s">
        <v>2543</v>
      </c>
      <c r="E40" s="85" t="s">
        <v>2544</v>
      </c>
      <c r="F40" s="86">
        <v>9</v>
      </c>
      <c r="G40" s="86" t="s">
        <v>2545</v>
      </c>
      <c r="H40" s="44">
        <v>1</v>
      </c>
      <c r="I40" s="44">
        <v>1</v>
      </c>
      <c r="J40" s="44">
        <v>1</v>
      </c>
      <c r="K40" s="44">
        <v>0</v>
      </c>
      <c r="L40" s="44">
        <v>0</v>
      </c>
      <c r="M40" s="44" t="str">
        <f t="shared" si="0"/>
        <v>3</v>
      </c>
    </row>
    <row r="41" spans="1:13" ht="15.75" customHeight="1">
      <c r="A41" s="85">
        <v>39</v>
      </c>
      <c r="B41" s="85" t="s">
        <v>2546</v>
      </c>
      <c r="C41" s="85" t="s">
        <v>2547</v>
      </c>
      <c r="D41" s="85" t="s">
        <v>2548</v>
      </c>
      <c r="E41" s="85" t="s">
        <v>2549</v>
      </c>
      <c r="F41" s="86">
        <v>8</v>
      </c>
      <c r="G41" s="86" t="s">
        <v>2550</v>
      </c>
      <c r="H41" s="44">
        <v>1</v>
      </c>
      <c r="I41" s="44">
        <v>1</v>
      </c>
      <c r="J41" s="44">
        <v>1</v>
      </c>
      <c r="K41" s="44"/>
      <c r="L41" s="44"/>
      <c r="M41" s="44" t="str">
        <f t="shared" si="0"/>
        <v>3</v>
      </c>
    </row>
    <row r="42" spans="1:13" ht="15.75" customHeight="1">
      <c r="A42" s="85">
        <v>40</v>
      </c>
      <c r="B42" s="85" t="s">
        <v>2551</v>
      </c>
      <c r="C42" s="85" t="s">
        <v>2552</v>
      </c>
      <c r="D42" s="85" t="s">
        <v>2553</v>
      </c>
      <c r="E42" s="85" t="s">
        <v>2554</v>
      </c>
      <c r="F42" s="86">
        <v>9</v>
      </c>
      <c r="G42" s="86" t="s">
        <v>2555</v>
      </c>
      <c r="H42" s="44">
        <v>1</v>
      </c>
      <c r="I42" s="44">
        <v>1</v>
      </c>
      <c r="J42" s="44">
        <v>0</v>
      </c>
      <c r="K42" s="44"/>
      <c r="L42" s="44"/>
      <c r="M42" s="44" t="str">
        <f t="shared" si="0"/>
        <v>2</v>
      </c>
    </row>
    <row r="43" spans="1:13" ht="15.75" customHeight="1">
      <c r="A43" s="85">
        <v>41</v>
      </c>
      <c r="B43" s="85" t="s">
        <v>2556</v>
      </c>
      <c r="C43" s="85" t="s">
        <v>2557</v>
      </c>
      <c r="D43" s="85" t="s">
        <v>2558</v>
      </c>
      <c r="E43" s="85" t="s">
        <v>2559</v>
      </c>
      <c r="F43" s="86">
        <v>9</v>
      </c>
      <c r="G43" s="86" t="s">
        <v>2560</v>
      </c>
      <c r="H43" s="44">
        <v>1</v>
      </c>
      <c r="I43" s="44">
        <v>1</v>
      </c>
      <c r="J43" s="44">
        <v>1</v>
      </c>
      <c r="K43" s="44"/>
      <c r="L43" s="44"/>
      <c r="M43" s="44" t="str">
        <f t="shared" si="0"/>
        <v>3</v>
      </c>
    </row>
    <row r="44" spans="1:13" ht="15.75" customHeight="1">
      <c r="A44" s="85">
        <v>42</v>
      </c>
      <c r="B44" s="85" t="s">
        <v>2561</v>
      </c>
      <c r="C44" s="85" t="s">
        <v>2562</v>
      </c>
      <c r="D44" s="85" t="s">
        <v>2563</v>
      </c>
      <c r="E44" s="85" t="s">
        <v>2564</v>
      </c>
      <c r="F44" s="86">
        <v>9</v>
      </c>
      <c r="G44" s="86" t="s">
        <v>2565</v>
      </c>
      <c r="H44" s="44">
        <v>1</v>
      </c>
      <c r="I44" s="44">
        <v>1</v>
      </c>
      <c r="J44" s="44">
        <v>0</v>
      </c>
      <c r="K44" s="44"/>
      <c r="L44" s="44"/>
      <c r="M44" s="44" t="str">
        <f t="shared" si="0"/>
        <v>2</v>
      </c>
    </row>
    <row r="45" spans="1:13" ht="15.75" customHeight="1">
      <c r="A45" s="85">
        <v>43</v>
      </c>
      <c r="B45" s="85" t="s">
        <v>2566</v>
      </c>
      <c r="C45" s="85" t="s">
        <v>2567</v>
      </c>
      <c r="D45" s="85" t="s">
        <v>2568</v>
      </c>
      <c r="E45" s="85" t="s">
        <v>2569</v>
      </c>
      <c r="F45" s="86">
        <v>9</v>
      </c>
      <c r="G45" s="86" t="s">
        <v>2570</v>
      </c>
      <c r="H45" s="44">
        <v>1</v>
      </c>
      <c r="I45" s="44">
        <v>1</v>
      </c>
      <c r="J45" s="44"/>
      <c r="K45" s="44">
        <v>1</v>
      </c>
      <c r="L45" s="44">
        <v>0</v>
      </c>
      <c r="M45" s="44" t="str">
        <f t="shared" si="0"/>
        <v>3</v>
      </c>
    </row>
    <row r="46" spans="1:13" ht="15.75" customHeight="1">
      <c r="A46" s="85">
        <v>44</v>
      </c>
      <c r="B46" s="85" t="s">
        <v>2571</v>
      </c>
      <c r="C46" s="85" t="s">
        <v>2572</v>
      </c>
      <c r="D46" s="85" t="s">
        <v>2573</v>
      </c>
      <c r="E46" s="85" t="s">
        <v>2574</v>
      </c>
      <c r="F46" s="86">
        <v>7</v>
      </c>
      <c r="G46" s="86" t="s">
        <v>2575</v>
      </c>
      <c r="H46" s="44">
        <v>1</v>
      </c>
      <c r="I46" s="44">
        <v>1</v>
      </c>
      <c r="J46" s="44">
        <v>1</v>
      </c>
      <c r="K46" s="44">
        <v>1</v>
      </c>
      <c r="L46" s="44">
        <v>1</v>
      </c>
      <c r="M46" s="44" t="str">
        <f t="shared" si="0"/>
        <v>5</v>
      </c>
    </row>
    <row r="47" spans="1:13" ht="15.75" customHeight="1">
      <c r="A47" s="85">
        <v>45</v>
      </c>
      <c r="B47" s="85" t="s">
        <v>2576</v>
      </c>
      <c r="C47" s="85" t="s">
        <v>2577</v>
      </c>
      <c r="D47" s="85" t="s">
        <v>2578</v>
      </c>
      <c r="E47" s="85" t="s">
        <v>2579</v>
      </c>
      <c r="F47" s="86">
        <v>8</v>
      </c>
      <c r="G47" s="86" t="s">
        <v>2580</v>
      </c>
      <c r="H47" s="44">
        <v>1</v>
      </c>
      <c r="I47" s="44">
        <v>1</v>
      </c>
      <c r="J47" s="44">
        <v>1</v>
      </c>
      <c r="K47" s="44">
        <v>1</v>
      </c>
      <c r="L47" s="44"/>
      <c r="M47" s="44" t="str">
        <f t="shared" si="0"/>
        <v>4</v>
      </c>
    </row>
    <row r="48" spans="1:13" ht="15.75" customHeight="1">
      <c r="A48" s="85">
        <v>46</v>
      </c>
      <c r="B48" s="85" t="s">
        <v>2581</v>
      </c>
      <c r="C48" s="85" t="s">
        <v>2582</v>
      </c>
      <c r="D48" s="85" t="s">
        <v>2583</v>
      </c>
      <c r="E48" s="85" t="s">
        <v>2584</v>
      </c>
      <c r="F48" s="86">
        <v>9</v>
      </c>
      <c r="G48" s="86" t="s">
        <v>2585</v>
      </c>
      <c r="H48" s="44">
        <v>1</v>
      </c>
      <c r="I48" s="44">
        <v>1</v>
      </c>
      <c r="J48" s="44"/>
      <c r="K48" s="44"/>
      <c r="L48" s="44">
        <v>0</v>
      </c>
      <c r="M48" s="44" t="str">
        <f t="shared" si="0"/>
        <v>2</v>
      </c>
    </row>
    <row r="49" spans="1:13" ht="15.75" customHeight="1">
      <c r="A49" s="85">
        <v>47</v>
      </c>
      <c r="B49" s="85" t="s">
        <v>2586</v>
      </c>
      <c r="C49" s="85" t="s">
        <v>2587</v>
      </c>
      <c r="D49" s="85" t="s">
        <v>2588</v>
      </c>
      <c r="E49" s="85" t="s">
        <v>2589</v>
      </c>
      <c r="F49" s="86">
        <v>9</v>
      </c>
      <c r="G49" s="86" t="s">
        <v>2590</v>
      </c>
      <c r="H49" s="44">
        <v>1</v>
      </c>
      <c r="I49" s="44">
        <v>1</v>
      </c>
      <c r="J49" s="44">
        <v>1</v>
      </c>
      <c r="K49" s="44"/>
      <c r="L49" s="44">
        <v>0</v>
      </c>
      <c r="M49" s="44" t="str">
        <f t="shared" si="0"/>
        <v>3</v>
      </c>
    </row>
    <row r="50" spans="1:13" ht="15.75" customHeight="1">
      <c r="A50" s="85">
        <v>48</v>
      </c>
      <c r="B50" s="85" t="s">
        <v>2591</v>
      </c>
      <c r="C50" s="85" t="s">
        <v>2592</v>
      </c>
      <c r="D50" s="85" t="s">
        <v>2593</v>
      </c>
      <c r="E50" s="85" t="s">
        <v>2594</v>
      </c>
      <c r="F50" s="86">
        <v>9</v>
      </c>
      <c r="G50" s="86" t="s">
        <v>2595</v>
      </c>
      <c r="H50" s="44">
        <v>1</v>
      </c>
      <c r="I50" s="44">
        <v>1</v>
      </c>
      <c r="J50" s="44">
        <v>1</v>
      </c>
      <c r="K50" s="44">
        <v>0</v>
      </c>
      <c r="L50" s="44">
        <v>1</v>
      </c>
      <c r="M50" s="44" t="str">
        <f t="shared" si="0"/>
        <v>4</v>
      </c>
    </row>
    <row r="51" spans="1:13" ht="15.75" customHeight="1">
      <c r="A51" s="85">
        <v>49</v>
      </c>
      <c r="B51" s="85" t="s">
        <v>2596</v>
      </c>
      <c r="C51" s="85" t="s">
        <v>2597</v>
      </c>
      <c r="D51" s="85" t="s">
        <v>2598</v>
      </c>
      <c r="E51" s="85" t="s">
        <v>2599</v>
      </c>
      <c r="F51" s="86">
        <v>7</v>
      </c>
      <c r="G51" s="86" t="s">
        <v>2600</v>
      </c>
      <c r="H51" s="44">
        <v>1</v>
      </c>
      <c r="I51" s="44">
        <v>1</v>
      </c>
      <c r="J51" s="44">
        <v>1</v>
      </c>
      <c r="K51" s="44">
        <v>1</v>
      </c>
      <c r="L51" s="44"/>
      <c r="M51" s="44" t="str">
        <f t="shared" si="0"/>
        <v>4</v>
      </c>
    </row>
    <row r="52" spans="1:13" ht="15.75" customHeight="1">
      <c r="A52" s="85">
        <v>50</v>
      </c>
      <c r="B52" s="85" t="s">
        <v>2601</v>
      </c>
      <c r="C52" s="85" t="s">
        <v>2602</v>
      </c>
      <c r="D52" s="85" t="s">
        <v>2603</v>
      </c>
      <c r="E52" s="85" t="s">
        <v>2604</v>
      </c>
      <c r="F52" s="86">
        <v>9</v>
      </c>
      <c r="G52" s="86" t="s">
        <v>2605</v>
      </c>
      <c r="H52" s="44">
        <v>1</v>
      </c>
      <c r="I52" s="44">
        <v>1</v>
      </c>
      <c r="J52" s="44">
        <v>1</v>
      </c>
      <c r="K52" s="44"/>
      <c r="L52" s="44"/>
      <c r="M52" s="44" t="str">
        <f t="shared" si="0"/>
        <v>3</v>
      </c>
    </row>
    <row r="53" spans="1:13" ht="15.75" customHeight="1">
      <c r="A53" s="85">
        <v>51</v>
      </c>
      <c r="B53" s="85" t="s">
        <v>2606</v>
      </c>
      <c r="C53" s="85" t="s">
        <v>2607</v>
      </c>
      <c r="D53" s="85" t="s">
        <v>2608</v>
      </c>
      <c r="E53" s="85" t="s">
        <v>2609</v>
      </c>
      <c r="F53" s="86">
        <v>6</v>
      </c>
      <c r="G53" s="86" t="s">
        <v>2610</v>
      </c>
      <c r="H53" s="44">
        <v>1</v>
      </c>
      <c r="I53" s="44"/>
      <c r="J53" s="44"/>
      <c r="K53" s="44">
        <v>0</v>
      </c>
      <c r="L53" s="44"/>
      <c r="M53" s="44" t="str">
        <f t="shared" si="0"/>
        <v>1</v>
      </c>
    </row>
    <row r="54" spans="1:13" ht="15.75" customHeight="1">
      <c r="A54" s="85">
        <v>52</v>
      </c>
      <c r="B54" s="85" t="s">
        <v>2611</v>
      </c>
      <c r="C54" s="85" t="s">
        <v>2612</v>
      </c>
      <c r="D54" s="85" t="s">
        <v>2613</v>
      </c>
      <c r="E54" s="85" t="s">
        <v>2614</v>
      </c>
      <c r="F54" s="86">
        <v>8</v>
      </c>
      <c r="G54" s="86" t="s">
        <v>2615</v>
      </c>
      <c r="H54" s="44"/>
      <c r="I54" s="44"/>
      <c r="J54" s="44"/>
      <c r="K54" s="44"/>
      <c r="L54" s="44"/>
      <c r="M54" s="44" t="str">
        <f t="shared" si="0"/>
        <v>0</v>
      </c>
    </row>
    <row r="55" spans="1:13" ht="15.75" customHeight="1">
      <c r="A55" s="85">
        <v>53</v>
      </c>
      <c r="B55" s="85" t="s">
        <v>2616</v>
      </c>
      <c r="C55" s="85" t="s">
        <v>2617</v>
      </c>
      <c r="D55" s="85" t="s">
        <v>2618</v>
      </c>
      <c r="E55" s="85" t="s">
        <v>2619</v>
      </c>
      <c r="F55" s="86">
        <v>9</v>
      </c>
      <c r="G55" s="86" t="s">
        <v>2620</v>
      </c>
      <c r="H55" s="44">
        <v>1</v>
      </c>
      <c r="I55" s="44">
        <v>0</v>
      </c>
      <c r="J55" s="44">
        <v>0</v>
      </c>
      <c r="K55" s="44">
        <v>0</v>
      </c>
      <c r="L55" s="44"/>
      <c r="M55" s="44" t="str">
        <f t="shared" si="0"/>
        <v>1</v>
      </c>
    </row>
    <row r="56" spans="1:13" ht="15.75" customHeight="1">
      <c r="A56" s="85">
        <v>54</v>
      </c>
      <c r="B56" s="85" t="s">
        <v>2621</v>
      </c>
      <c r="C56" s="85" t="s">
        <v>2622</v>
      </c>
      <c r="D56" s="85" t="s">
        <v>2623</v>
      </c>
      <c r="E56" s="85" t="s">
        <v>2624</v>
      </c>
      <c r="F56" s="86">
        <v>8</v>
      </c>
      <c r="G56" s="86" t="s">
        <v>2625</v>
      </c>
      <c r="H56" s="44">
        <v>1</v>
      </c>
      <c r="I56" s="44">
        <v>1</v>
      </c>
      <c r="J56" s="44">
        <v>1</v>
      </c>
      <c r="K56" s="44">
        <v>1</v>
      </c>
      <c r="L56" s="44">
        <v>0</v>
      </c>
      <c r="M56" s="44" t="str">
        <f t="shared" si="0"/>
        <v>4</v>
      </c>
    </row>
    <row r="57" spans="1:13" ht="15.75" customHeight="1">
      <c r="A57" s="85">
        <v>55</v>
      </c>
      <c r="B57" s="85" t="s">
        <v>2626</v>
      </c>
      <c r="C57" s="85" t="s">
        <v>2627</v>
      </c>
      <c r="D57" s="85" t="s">
        <v>2628</v>
      </c>
      <c r="E57" s="85" t="s">
        <v>2629</v>
      </c>
      <c r="F57" s="86">
        <v>8</v>
      </c>
      <c r="G57" s="86" t="s">
        <v>2630</v>
      </c>
      <c r="H57" s="44">
        <v>1</v>
      </c>
      <c r="I57" s="44">
        <v>1</v>
      </c>
      <c r="J57" s="44">
        <v>1</v>
      </c>
      <c r="K57" s="44">
        <v>1</v>
      </c>
      <c r="L57" s="44">
        <v>1</v>
      </c>
      <c r="M57" s="44" t="str">
        <f t="shared" si="0"/>
        <v>5</v>
      </c>
    </row>
    <row r="58" spans="1:13" ht="15.75" customHeight="1">
      <c r="A58" s="85">
        <v>56</v>
      </c>
      <c r="B58" s="85" t="s">
        <v>2631</v>
      </c>
      <c r="C58" s="85" t="s">
        <v>2632</v>
      </c>
      <c r="D58" s="85" t="s">
        <v>2633</v>
      </c>
      <c r="E58" s="85" t="s">
        <v>2634</v>
      </c>
      <c r="F58" s="86">
        <v>8</v>
      </c>
      <c r="G58" s="86" t="s">
        <v>2635</v>
      </c>
      <c r="H58" s="44">
        <v>1</v>
      </c>
      <c r="I58" s="44">
        <v>1</v>
      </c>
      <c r="J58" s="44"/>
      <c r="K58" s="44">
        <v>1</v>
      </c>
      <c r="L58" s="44"/>
      <c r="M58" s="44" t="str">
        <f t="shared" si="0"/>
        <v>3</v>
      </c>
    </row>
    <row r="59" spans="1:13" ht="15.75" customHeight="1">
      <c r="A59" s="85">
        <v>57</v>
      </c>
      <c r="B59" s="85" t="s">
        <v>2636</v>
      </c>
      <c r="C59" s="85" t="s">
        <v>2637</v>
      </c>
      <c r="D59" s="85" t="s">
        <v>2638</v>
      </c>
      <c r="E59" s="85" t="s">
        <v>2639</v>
      </c>
      <c r="F59" s="86">
        <v>9</v>
      </c>
      <c r="G59" s="86" t="s">
        <v>2640</v>
      </c>
      <c r="H59" s="44">
        <v>1</v>
      </c>
      <c r="I59" s="44">
        <v>0</v>
      </c>
      <c r="J59" s="44"/>
      <c r="K59" s="44">
        <v>0</v>
      </c>
      <c r="L59" s="44"/>
      <c r="M59" s="44" t="str">
        <f t="shared" si="0"/>
        <v>1</v>
      </c>
    </row>
    <row r="60" spans="1:13" ht="15.75" customHeight="1">
      <c r="A60" s="85">
        <v>58</v>
      </c>
      <c r="B60" s="85" t="s">
        <v>2641</v>
      </c>
      <c r="C60" s="85" t="s">
        <v>2642</v>
      </c>
      <c r="D60" s="85" t="s">
        <v>2643</v>
      </c>
      <c r="E60" s="85" t="s">
        <v>2644</v>
      </c>
      <c r="F60" s="86">
        <v>6</v>
      </c>
      <c r="G60" s="86" t="s">
        <v>2645</v>
      </c>
      <c r="H60" s="44">
        <v>1</v>
      </c>
      <c r="I60" s="44">
        <v>1</v>
      </c>
      <c r="J60" s="44"/>
      <c r="K60" s="44">
        <v>0</v>
      </c>
      <c r="L60" s="44"/>
      <c r="M60" s="44" t="str">
        <f t="shared" si="0"/>
        <v>2</v>
      </c>
    </row>
    <row r="61" spans="1:13" ht="15.75" customHeight="1">
      <c r="A61" s="85">
        <v>59</v>
      </c>
      <c r="B61" s="85" t="s">
        <v>2646</v>
      </c>
      <c r="C61" s="85" t="s">
        <v>2647</v>
      </c>
      <c r="D61" s="85" t="s">
        <v>2648</v>
      </c>
      <c r="E61" s="85" t="s">
        <v>2649</v>
      </c>
      <c r="F61" s="86">
        <v>9</v>
      </c>
      <c r="G61" s="86" t="s">
        <v>2650</v>
      </c>
      <c r="H61" s="44">
        <v>1</v>
      </c>
      <c r="I61" s="44">
        <v>1</v>
      </c>
      <c r="J61" s="44">
        <v>1</v>
      </c>
      <c r="K61" s="44"/>
      <c r="L61" s="44">
        <v>1</v>
      </c>
      <c r="M61" s="44" t="str">
        <f t="shared" si="0"/>
        <v>4</v>
      </c>
    </row>
    <row r="62" spans="1:13" ht="15.75" customHeight="1">
      <c r="A62" s="85">
        <v>60</v>
      </c>
      <c r="B62" s="85" t="s">
        <v>2651</v>
      </c>
      <c r="C62" s="85" t="s">
        <v>2652</v>
      </c>
      <c r="D62" s="85" t="s">
        <v>2653</v>
      </c>
      <c r="E62" s="85" t="s">
        <v>2654</v>
      </c>
      <c r="F62" s="86">
        <v>9</v>
      </c>
      <c r="G62" s="86" t="s">
        <v>2655</v>
      </c>
      <c r="H62" s="44">
        <v>1</v>
      </c>
      <c r="I62" s="44">
        <v>1</v>
      </c>
      <c r="J62" s="44"/>
      <c r="K62" s="44"/>
      <c r="L62" s="44">
        <v>0</v>
      </c>
      <c r="M62" s="44" t="str">
        <f t="shared" si="0"/>
        <v>2</v>
      </c>
    </row>
    <row r="63" spans="1:13" ht="15.75" customHeight="1">
      <c r="A63" s="85">
        <v>61</v>
      </c>
      <c r="B63" s="85" t="s">
        <v>2656</v>
      </c>
      <c r="C63" s="85" t="s">
        <v>2657</v>
      </c>
      <c r="D63" s="85" t="s">
        <v>2658</v>
      </c>
      <c r="E63" s="85" t="s">
        <v>2659</v>
      </c>
      <c r="F63" s="86">
        <v>9</v>
      </c>
      <c r="G63" s="86" t="s">
        <v>2660</v>
      </c>
      <c r="H63" s="44">
        <v>1</v>
      </c>
      <c r="I63" s="44">
        <v>1</v>
      </c>
      <c r="J63" s="44">
        <v>1</v>
      </c>
      <c r="K63" s="44">
        <v>0</v>
      </c>
      <c r="L63" s="44">
        <v>0</v>
      </c>
      <c r="M63" s="44" t="str">
        <f t="shared" si="0"/>
        <v>3</v>
      </c>
    </row>
    <row r="64" spans="1:13" ht="15.75" customHeight="1">
      <c r="A64" s="85">
        <v>62</v>
      </c>
      <c r="B64" s="85" t="s">
        <v>2661</v>
      </c>
      <c r="C64" s="85" t="s">
        <v>2662</v>
      </c>
      <c r="D64" s="85" t="s">
        <v>2663</v>
      </c>
      <c r="E64" s="85" t="s">
        <v>2664</v>
      </c>
      <c r="F64" s="86">
        <v>9</v>
      </c>
      <c r="G64" s="86" t="s">
        <v>2665</v>
      </c>
      <c r="H64" s="44">
        <v>1</v>
      </c>
      <c r="I64" s="44">
        <v>1</v>
      </c>
      <c r="J64" s="44">
        <v>1</v>
      </c>
      <c r="K64" s="44">
        <v>1</v>
      </c>
      <c r="L64" s="44">
        <v>1</v>
      </c>
      <c r="M64" s="44" t="str">
        <f t="shared" si="0"/>
        <v>5</v>
      </c>
    </row>
    <row r="65" spans="1:13" ht="15.75" customHeight="1">
      <c r="A65" s="85">
        <v>63</v>
      </c>
      <c r="B65" s="85" t="s">
        <v>2666</v>
      </c>
      <c r="C65" s="85" t="s">
        <v>2667</v>
      </c>
      <c r="D65" s="85" t="s">
        <v>2668</v>
      </c>
      <c r="E65" s="85" t="s">
        <v>2669</v>
      </c>
      <c r="F65" s="86">
        <v>9</v>
      </c>
      <c r="G65" s="86" t="s">
        <v>2670</v>
      </c>
      <c r="H65" s="44">
        <v>1</v>
      </c>
      <c r="I65" s="44">
        <v>1</v>
      </c>
      <c r="J65" s="44"/>
      <c r="K65" s="44">
        <v>0</v>
      </c>
      <c r="L65" s="44"/>
      <c r="M65" s="44" t="str">
        <f t="shared" si="0"/>
        <v>2</v>
      </c>
    </row>
    <row r="66" spans="1:13" ht="15.75" customHeight="1">
      <c r="A66" s="85">
        <v>64</v>
      </c>
      <c r="B66" s="85" t="s">
        <v>2671</v>
      </c>
      <c r="C66" s="85" t="s">
        <v>2672</v>
      </c>
      <c r="D66" s="85" t="s">
        <v>2673</v>
      </c>
      <c r="E66" s="85" t="s">
        <v>2674</v>
      </c>
      <c r="F66" s="86">
        <v>9</v>
      </c>
      <c r="G66" s="86" t="s">
        <v>2675</v>
      </c>
      <c r="H66" s="44">
        <v>1</v>
      </c>
      <c r="I66" s="44">
        <v>1</v>
      </c>
      <c r="J66" s="44">
        <v>1</v>
      </c>
      <c r="K66" s="44"/>
      <c r="L66" s="44"/>
      <c r="M66" s="44" t="str">
        <f t="shared" si="0"/>
        <v>3</v>
      </c>
    </row>
    <row r="67" spans="1:13" ht="15.75" customHeight="1">
      <c r="A67" s="85">
        <v>65</v>
      </c>
      <c r="B67" s="85" t="s">
        <v>2676</v>
      </c>
      <c r="C67" s="85" t="s">
        <v>2677</v>
      </c>
      <c r="D67" s="85" t="s">
        <v>2678</v>
      </c>
      <c r="E67" s="85" t="s">
        <v>2679</v>
      </c>
      <c r="F67" s="86">
        <v>9</v>
      </c>
      <c r="G67" s="86" t="s">
        <v>2680</v>
      </c>
      <c r="H67" s="44">
        <v>1</v>
      </c>
      <c r="I67" s="44">
        <v>1</v>
      </c>
      <c r="J67" s="44">
        <v>1</v>
      </c>
      <c r="K67" s="44"/>
      <c r="L67" s="44">
        <v>1</v>
      </c>
      <c r="M67" s="44" t="str">
        <f t="shared" si="0"/>
        <v>4</v>
      </c>
    </row>
    <row r="68" spans="1:13" ht="15.75" customHeight="1">
      <c r="A68" s="85">
        <v>66</v>
      </c>
      <c r="B68" s="85" t="s">
        <v>2681</v>
      </c>
      <c r="C68" s="85" t="s">
        <v>2682</v>
      </c>
      <c r="D68" s="85" t="s">
        <v>2683</v>
      </c>
      <c r="E68" s="85" t="s">
        <v>2684</v>
      </c>
      <c r="F68" s="86">
        <v>9</v>
      </c>
      <c r="G68" s="86" t="s">
        <v>2685</v>
      </c>
      <c r="H68" s="44">
        <v>1</v>
      </c>
      <c r="I68" s="44">
        <v>1</v>
      </c>
      <c r="J68" s="44">
        <v>1</v>
      </c>
      <c r="K68" s="44"/>
      <c r="L68" s="44"/>
      <c r="M68" s="44" t="str">
        <f t="shared" si="0"/>
        <v>3</v>
      </c>
    </row>
    <row r="69" spans="1:13" ht="15.75" customHeight="1">
      <c r="A69" s="85">
        <v>67</v>
      </c>
      <c r="B69" s="85" t="s">
        <v>2686</v>
      </c>
      <c r="C69" s="85" t="s">
        <v>2687</v>
      </c>
      <c r="D69" s="85" t="s">
        <v>2688</v>
      </c>
      <c r="E69" s="85" t="s">
        <v>2689</v>
      </c>
      <c r="F69" s="86">
        <v>9</v>
      </c>
      <c r="G69" s="86" t="s">
        <v>2690</v>
      </c>
      <c r="H69" s="44">
        <v>1</v>
      </c>
      <c r="I69" s="44">
        <v>1</v>
      </c>
      <c r="J69" s="44">
        <v>1</v>
      </c>
      <c r="K69" s="44">
        <v>1</v>
      </c>
      <c r="L69" s="44">
        <v>1</v>
      </c>
      <c r="M69" s="44" t="str">
        <f t="shared" si="0"/>
        <v>5</v>
      </c>
    </row>
    <row r="70" spans="1:13" ht="15.75" customHeight="1">
      <c r="A70" s="85">
        <v>68</v>
      </c>
      <c r="B70" s="85" t="s">
        <v>2691</v>
      </c>
      <c r="C70" s="85" t="s">
        <v>2692</v>
      </c>
      <c r="D70" s="85" t="s">
        <v>2693</v>
      </c>
      <c r="E70" s="85" t="s">
        <v>2694</v>
      </c>
      <c r="F70" s="86">
        <v>8</v>
      </c>
      <c r="G70" s="86" t="s">
        <v>2695</v>
      </c>
      <c r="H70" s="44">
        <v>1</v>
      </c>
      <c r="I70" s="44">
        <v>1</v>
      </c>
      <c r="J70" s="44"/>
      <c r="K70" s="44"/>
      <c r="L70" s="44"/>
      <c r="M70" s="44" t="str">
        <f t="shared" si="0"/>
        <v>2</v>
      </c>
    </row>
    <row r="71" spans="1:13" ht="15.75" customHeight="1">
      <c r="A71" s="85">
        <v>69</v>
      </c>
      <c r="B71" s="85" t="s">
        <v>2696</v>
      </c>
      <c r="C71" s="85" t="s">
        <v>2697</v>
      </c>
      <c r="D71" s="85" t="s">
        <v>2698</v>
      </c>
      <c r="E71" s="85" t="s">
        <v>2699</v>
      </c>
      <c r="F71" s="86">
        <v>9</v>
      </c>
      <c r="G71" s="86" t="s">
        <v>2700</v>
      </c>
      <c r="H71" s="44">
        <v>1</v>
      </c>
      <c r="I71" s="44">
        <v>1</v>
      </c>
      <c r="J71" s="44"/>
      <c r="K71" s="44"/>
      <c r="L71" s="44">
        <v>0</v>
      </c>
      <c r="M71" s="44" t="str">
        <f t="shared" si="0"/>
        <v>2</v>
      </c>
    </row>
    <row r="72" spans="1:13" ht="15.75" customHeight="1">
      <c r="A72" s="85">
        <v>70</v>
      </c>
      <c r="B72" s="85" t="s">
        <v>2701</v>
      </c>
      <c r="C72" s="85" t="s">
        <v>2702</v>
      </c>
      <c r="D72" s="85" t="s">
        <v>2703</v>
      </c>
      <c r="E72" s="85" t="s">
        <v>2704</v>
      </c>
      <c r="F72" s="86">
        <v>9</v>
      </c>
      <c r="G72" s="86" t="s">
        <v>2705</v>
      </c>
      <c r="H72" s="44">
        <v>1</v>
      </c>
      <c r="I72" s="44">
        <v>1</v>
      </c>
      <c r="J72" s="44">
        <v>1</v>
      </c>
      <c r="K72" s="44">
        <v>1</v>
      </c>
      <c r="L72" s="44">
        <v>0</v>
      </c>
      <c r="M72" s="44" t="str">
        <f t="shared" si="0"/>
        <v>4</v>
      </c>
    </row>
    <row r="73" spans="1:13" ht="15.75" customHeight="1">
      <c r="A73" s="85">
        <v>71</v>
      </c>
      <c r="B73" s="85" t="s">
        <v>2706</v>
      </c>
      <c r="C73" s="85" t="s">
        <v>2707</v>
      </c>
      <c r="D73" s="85" t="s">
        <v>2708</v>
      </c>
      <c r="E73" s="85" t="s">
        <v>2709</v>
      </c>
      <c r="F73" s="86">
        <v>9</v>
      </c>
      <c r="G73" s="86" t="s">
        <v>2710</v>
      </c>
      <c r="H73" s="44">
        <v>1</v>
      </c>
      <c r="I73" s="44">
        <v>1</v>
      </c>
      <c r="J73" s="44"/>
      <c r="K73" s="44">
        <v>0</v>
      </c>
      <c r="L73" s="44"/>
      <c r="M73" s="44" t="str">
        <f t="shared" si="0"/>
        <v>2</v>
      </c>
    </row>
    <row r="74" spans="1:13" ht="15.75" customHeight="1">
      <c r="A74" s="85">
        <v>72</v>
      </c>
      <c r="B74" s="85" t="s">
        <v>2711</v>
      </c>
      <c r="C74" s="85" t="s">
        <v>2712</v>
      </c>
      <c r="D74" s="85" t="s">
        <v>2713</v>
      </c>
      <c r="E74" s="85" t="s">
        <v>2714</v>
      </c>
      <c r="F74" s="86">
        <v>9</v>
      </c>
      <c r="G74" s="86" t="s">
        <v>2715</v>
      </c>
      <c r="H74" s="44">
        <v>1</v>
      </c>
      <c r="I74" s="44">
        <v>1</v>
      </c>
      <c r="J74" s="44">
        <v>1</v>
      </c>
      <c r="K74" s="44">
        <v>1</v>
      </c>
      <c r="L74" s="44">
        <v>1</v>
      </c>
      <c r="M74" s="44" t="str">
        <f t="shared" si="0"/>
        <v>5</v>
      </c>
    </row>
    <row r="75" spans="1:13" ht="15.75" customHeight="1">
      <c r="A75" s="85">
        <v>73</v>
      </c>
      <c r="B75" s="85" t="s">
        <v>2716</v>
      </c>
      <c r="C75" s="85" t="s">
        <v>2717</v>
      </c>
      <c r="D75" s="85" t="s">
        <v>2718</v>
      </c>
      <c r="E75" s="85" t="s">
        <v>2719</v>
      </c>
      <c r="F75" s="86">
        <v>8</v>
      </c>
      <c r="G75" s="86" t="s">
        <v>2720</v>
      </c>
      <c r="H75" s="44">
        <v>1</v>
      </c>
      <c r="I75" s="44"/>
      <c r="J75" s="44"/>
      <c r="K75" s="44"/>
      <c r="L75" s="44"/>
      <c r="M75" s="44" t="str">
        <f t="shared" si="0"/>
        <v>1</v>
      </c>
    </row>
    <row r="76" spans="1:13" ht="15.75" customHeight="1">
      <c r="A76" s="85">
        <v>74</v>
      </c>
      <c r="B76" s="85" t="s">
        <v>2721</v>
      </c>
      <c r="C76" s="85" t="s">
        <v>2722</v>
      </c>
      <c r="D76" s="85" t="s">
        <v>2723</v>
      </c>
      <c r="E76" s="85" t="s">
        <v>2724</v>
      </c>
      <c r="F76" s="86">
        <v>9</v>
      </c>
      <c r="G76" s="86" t="s">
        <v>2725</v>
      </c>
      <c r="H76" s="44">
        <v>1</v>
      </c>
      <c r="I76" s="44">
        <v>1</v>
      </c>
      <c r="J76" s="44"/>
      <c r="K76" s="44"/>
      <c r="L76" s="44">
        <v>0</v>
      </c>
      <c r="M76" s="44" t="str">
        <f t="shared" si="0"/>
        <v>2</v>
      </c>
    </row>
    <row r="77" spans="1:13" ht="15.75" customHeight="1">
      <c r="A77" s="85">
        <v>75</v>
      </c>
      <c r="B77" s="85" t="s">
        <v>2726</v>
      </c>
      <c r="C77" s="85" t="s">
        <v>2727</v>
      </c>
      <c r="D77" s="85" t="s">
        <v>2728</v>
      </c>
      <c r="E77" s="85" t="s">
        <v>2729</v>
      </c>
      <c r="F77" s="86">
        <v>9</v>
      </c>
      <c r="G77" s="86" t="s">
        <v>2730</v>
      </c>
      <c r="H77" s="44">
        <v>1</v>
      </c>
      <c r="I77" s="44">
        <v>1</v>
      </c>
      <c r="J77" s="44">
        <v>1</v>
      </c>
      <c r="K77" s="44"/>
      <c r="L77" s="44">
        <v>1</v>
      </c>
      <c r="M77" s="44" t="str">
        <f t="shared" si="0"/>
        <v>4</v>
      </c>
    </row>
    <row r="78" spans="1:13" ht="15.75" customHeight="1">
      <c r="A78" s="85">
        <v>76</v>
      </c>
      <c r="B78" s="85" t="s">
        <v>2731</v>
      </c>
      <c r="C78" s="85" t="s">
        <v>2732</v>
      </c>
      <c r="D78" s="85" t="s">
        <v>2733</v>
      </c>
      <c r="E78" s="85" t="s">
        <v>2734</v>
      </c>
      <c r="F78" s="86">
        <v>9</v>
      </c>
      <c r="G78" s="86" t="s">
        <v>2735</v>
      </c>
      <c r="H78" s="44">
        <v>1</v>
      </c>
      <c r="I78" s="44">
        <v>1</v>
      </c>
      <c r="J78" s="44">
        <v>1</v>
      </c>
      <c r="K78" s="44"/>
      <c r="L78" s="44">
        <v>1</v>
      </c>
      <c r="M78" s="44" t="str">
        <f t="shared" si="0"/>
        <v>4</v>
      </c>
    </row>
    <row r="79" spans="1:13" ht="15.75" customHeight="1">
      <c r="A79" s="85">
        <v>77</v>
      </c>
      <c r="B79" s="85" t="s">
        <v>2736</v>
      </c>
      <c r="C79" s="85" t="s">
        <v>2737</v>
      </c>
      <c r="D79" s="85" t="s">
        <v>2738</v>
      </c>
      <c r="E79" s="85" t="s">
        <v>2739</v>
      </c>
      <c r="F79" s="86">
        <v>8</v>
      </c>
      <c r="G79" s="86" t="s">
        <v>2740</v>
      </c>
      <c r="H79" s="44">
        <v>1</v>
      </c>
      <c r="I79" s="44">
        <v>1</v>
      </c>
      <c r="J79" s="44">
        <v>1</v>
      </c>
      <c r="K79" s="44">
        <v>0</v>
      </c>
      <c r="L79" s="44">
        <v>1</v>
      </c>
      <c r="M79" s="44" t="str">
        <f t="shared" si="0"/>
        <v>4</v>
      </c>
    </row>
    <row r="80" spans="1:13" ht="15.75" customHeight="1">
      <c r="A80" s="85">
        <v>78</v>
      </c>
      <c r="B80" s="85" t="s">
        <v>2741</v>
      </c>
      <c r="C80" s="85" t="s">
        <v>2742</v>
      </c>
      <c r="D80" s="85" t="s">
        <v>2743</v>
      </c>
      <c r="E80" s="85" t="s">
        <v>2744</v>
      </c>
      <c r="F80" s="86">
        <v>8</v>
      </c>
      <c r="G80" s="86" t="s">
        <v>2745</v>
      </c>
      <c r="H80" s="44">
        <v>1</v>
      </c>
      <c r="I80" s="44">
        <v>1</v>
      </c>
      <c r="J80" s="44">
        <v>0</v>
      </c>
      <c r="K80" s="44"/>
      <c r="L80" s="44"/>
      <c r="M80" s="44" t="str">
        <f t="shared" si="0"/>
        <v>2</v>
      </c>
    </row>
    <row r="81" spans="1:13" ht="15.75" customHeight="1">
      <c r="A81" s="85">
        <v>79</v>
      </c>
      <c r="B81" s="85" t="s">
        <v>2746</v>
      </c>
      <c r="C81" s="85" t="s">
        <v>2747</v>
      </c>
      <c r="D81" s="85" t="s">
        <v>2748</v>
      </c>
      <c r="E81" s="85" t="s">
        <v>2749</v>
      </c>
      <c r="F81" s="86">
        <v>9</v>
      </c>
      <c r="G81" s="86" t="s">
        <v>2750</v>
      </c>
      <c r="H81" s="44">
        <v>1</v>
      </c>
      <c r="I81" s="44">
        <v>1</v>
      </c>
      <c r="J81" s="44">
        <v>1</v>
      </c>
      <c r="K81" s="44">
        <v>0</v>
      </c>
      <c r="L81" s="44"/>
      <c r="M81" s="44" t="str">
        <f t="shared" si="0"/>
        <v>3</v>
      </c>
    </row>
    <row r="82" spans="1:13" ht="15.75" customHeight="1">
      <c r="A82" s="85">
        <v>80</v>
      </c>
      <c r="B82" s="85" t="s">
        <v>2751</v>
      </c>
      <c r="C82" s="85" t="s">
        <v>2752</v>
      </c>
      <c r="D82" s="85" t="s">
        <v>2753</v>
      </c>
      <c r="E82" s="85" t="s">
        <v>2754</v>
      </c>
      <c r="F82" s="86">
        <v>9</v>
      </c>
      <c r="G82" s="86" t="s">
        <v>2755</v>
      </c>
      <c r="H82" s="44">
        <v>1</v>
      </c>
      <c r="I82" s="44">
        <v>1</v>
      </c>
      <c r="J82" s="44">
        <v>0</v>
      </c>
      <c r="K82" s="44"/>
      <c r="L82" s="44"/>
      <c r="M82" s="44" t="str">
        <f t="shared" si="0"/>
        <v>2</v>
      </c>
    </row>
    <row r="83" spans="1:13" ht="15.75" customHeight="1">
      <c r="A83" s="85">
        <v>81</v>
      </c>
      <c r="B83" s="85" t="s">
        <v>2756</v>
      </c>
      <c r="C83" s="85" t="s">
        <v>2757</v>
      </c>
      <c r="D83" s="85" t="s">
        <v>2758</v>
      </c>
      <c r="E83" s="85" t="s">
        <v>2759</v>
      </c>
      <c r="F83" s="86">
        <v>9</v>
      </c>
      <c r="G83" s="86" t="s">
        <v>2760</v>
      </c>
      <c r="H83" s="44">
        <v>1</v>
      </c>
      <c r="I83" s="44">
        <v>1</v>
      </c>
      <c r="J83" s="44">
        <v>1</v>
      </c>
      <c r="K83" s="44">
        <v>0</v>
      </c>
      <c r="L83" s="44"/>
      <c r="M83" s="44" t="str">
        <f t="shared" si="0"/>
        <v>3</v>
      </c>
    </row>
    <row r="84" spans="1:13" ht="15.75" customHeight="1">
      <c r="A84" s="85">
        <v>82</v>
      </c>
      <c r="B84" s="85" t="s">
        <v>2761</v>
      </c>
      <c r="C84" s="85" t="s">
        <v>2762</v>
      </c>
      <c r="D84" s="85" t="s">
        <v>2763</v>
      </c>
      <c r="E84" s="85" t="s">
        <v>2764</v>
      </c>
      <c r="F84" s="86">
        <v>9</v>
      </c>
      <c r="G84" s="86" t="s">
        <v>2765</v>
      </c>
      <c r="H84" s="44">
        <v>1</v>
      </c>
      <c r="I84" s="44">
        <v>1</v>
      </c>
      <c r="J84" s="44">
        <v>0</v>
      </c>
      <c r="K84" s="44"/>
      <c r="L84" s="44">
        <v>1</v>
      </c>
      <c r="M84" s="44" t="str">
        <f t="shared" si="0"/>
        <v>3</v>
      </c>
    </row>
    <row r="85" spans="1:13" ht="15.75" customHeight="1">
      <c r="A85" s="85">
        <v>83</v>
      </c>
      <c r="B85" s="85" t="s">
        <v>2766</v>
      </c>
      <c r="C85" s="85" t="s">
        <v>2767</v>
      </c>
      <c r="D85" s="85" t="s">
        <v>2768</v>
      </c>
      <c r="E85" s="85" t="s">
        <v>2769</v>
      </c>
      <c r="F85" s="86">
        <v>9</v>
      </c>
      <c r="G85" s="86" t="s">
        <v>2770</v>
      </c>
      <c r="H85" s="44">
        <v>1</v>
      </c>
      <c r="I85" s="44">
        <v>1</v>
      </c>
      <c r="J85" s="44">
        <v>1</v>
      </c>
      <c r="K85" s="44">
        <v>0</v>
      </c>
      <c r="L85" s="44">
        <v>1</v>
      </c>
      <c r="M85" s="44" t="str">
        <f t="shared" si="0"/>
        <v>4</v>
      </c>
    </row>
    <row r="86" spans="1:13" ht="15.75" customHeight="1">
      <c r="A86" s="85">
        <v>84</v>
      </c>
      <c r="B86" s="85" t="s">
        <v>2771</v>
      </c>
      <c r="C86" s="85" t="s">
        <v>2772</v>
      </c>
      <c r="D86" s="85" t="s">
        <v>2773</v>
      </c>
      <c r="E86" s="85" t="s">
        <v>2774</v>
      </c>
      <c r="F86" s="86">
        <v>9</v>
      </c>
      <c r="G86" s="86" t="s">
        <v>2775</v>
      </c>
      <c r="H86" s="44">
        <v>1</v>
      </c>
      <c r="I86" s="44">
        <v>0</v>
      </c>
      <c r="J86" s="44">
        <v>0</v>
      </c>
      <c r="K86" s="44">
        <v>0</v>
      </c>
      <c r="L86" s="44">
        <v>0</v>
      </c>
      <c r="M86" s="44" t="str">
        <f t="shared" si="0"/>
        <v>1</v>
      </c>
    </row>
    <row r="87" spans="1:13" ht="15.75" customHeight="1">
      <c r="A87" s="85">
        <v>85</v>
      </c>
      <c r="B87" s="85" t="s">
        <v>2776</v>
      </c>
      <c r="C87" s="85" t="s">
        <v>2777</v>
      </c>
      <c r="D87" s="85" t="s">
        <v>2778</v>
      </c>
      <c r="E87" s="85" t="s">
        <v>2779</v>
      </c>
      <c r="F87" s="86">
        <v>8</v>
      </c>
      <c r="G87" s="86" t="s">
        <v>2780</v>
      </c>
      <c r="H87" s="44">
        <v>1</v>
      </c>
      <c r="I87" s="44"/>
      <c r="J87" s="44"/>
      <c r="K87" s="44"/>
      <c r="L87" s="44"/>
      <c r="M87" s="44" t="str">
        <f t="shared" si="0"/>
        <v>1</v>
      </c>
    </row>
    <row r="88" spans="1:13" ht="15.75" customHeight="1">
      <c r="A88" s="85">
        <v>86</v>
      </c>
      <c r="B88" s="85" t="s">
        <v>2781</v>
      </c>
      <c r="C88" s="85" t="s">
        <v>2782</v>
      </c>
      <c r="D88" s="85" t="s">
        <v>2783</v>
      </c>
      <c r="E88" s="85" t="s">
        <v>2784</v>
      </c>
      <c r="F88" s="86">
        <v>8</v>
      </c>
      <c r="G88" s="86" t="s">
        <v>2785</v>
      </c>
      <c r="H88" s="44">
        <v>1</v>
      </c>
      <c r="I88" s="44">
        <v>1</v>
      </c>
      <c r="J88" s="44"/>
      <c r="K88" s="44">
        <v>0</v>
      </c>
      <c r="L88" s="44"/>
      <c r="M88" s="44" t="str">
        <f t="shared" si="0"/>
        <v>2</v>
      </c>
    </row>
    <row r="89" spans="1:13" ht="15.75" customHeight="1">
      <c r="A89" s="85">
        <v>87</v>
      </c>
      <c r="B89" s="85" t="s">
        <v>2786</v>
      </c>
      <c r="C89" s="85" t="s">
        <v>2787</v>
      </c>
      <c r="D89" s="85" t="s">
        <v>2788</v>
      </c>
      <c r="E89" s="85" t="s">
        <v>2789</v>
      </c>
      <c r="F89" s="86">
        <v>8</v>
      </c>
      <c r="G89" s="86" t="s">
        <v>2790</v>
      </c>
      <c r="H89" s="44">
        <v>1</v>
      </c>
      <c r="I89" s="44">
        <v>1</v>
      </c>
      <c r="J89" s="44">
        <v>1</v>
      </c>
      <c r="K89" s="44"/>
      <c r="L89" s="44">
        <v>1</v>
      </c>
      <c r="M89" s="44" t="str">
        <f t="shared" si="0"/>
        <v>4</v>
      </c>
    </row>
    <row r="90" spans="1:13" ht="15.75" customHeight="1">
      <c r="A90" s="85">
        <v>88</v>
      </c>
      <c r="B90" s="85" t="s">
        <v>2791</v>
      </c>
      <c r="C90" s="85" t="s">
        <v>2792</v>
      </c>
      <c r="D90" s="85" t="s">
        <v>2793</v>
      </c>
      <c r="E90" s="85" t="s">
        <v>2794</v>
      </c>
      <c r="F90" s="86">
        <v>9</v>
      </c>
      <c r="G90" s="86" t="s">
        <v>2795</v>
      </c>
      <c r="H90" s="44">
        <v>1</v>
      </c>
      <c r="I90" s="44">
        <v>0</v>
      </c>
      <c r="J90" s="44"/>
      <c r="K90" s="44">
        <v>0</v>
      </c>
      <c r="L90" s="44">
        <v>0</v>
      </c>
      <c r="M90" s="44" t="str">
        <f t="shared" si="0"/>
        <v>1</v>
      </c>
    </row>
    <row r="91" spans="1:13" ht="15.75" customHeight="1">
      <c r="A91" s="85">
        <v>89</v>
      </c>
      <c r="B91" s="85" t="s">
        <v>2796</v>
      </c>
      <c r="C91" s="85" t="s">
        <v>2797</v>
      </c>
      <c r="D91" s="85" t="s">
        <v>2798</v>
      </c>
      <c r="E91" s="85" t="s">
        <v>2799</v>
      </c>
      <c r="F91" s="86">
        <v>9</v>
      </c>
      <c r="G91" s="86" t="s">
        <v>2800</v>
      </c>
      <c r="H91" s="44">
        <v>1</v>
      </c>
      <c r="I91" s="44">
        <v>1</v>
      </c>
      <c r="J91" s="44">
        <v>1</v>
      </c>
      <c r="K91" s="44">
        <v>1</v>
      </c>
      <c r="L91" s="44">
        <v>0</v>
      </c>
      <c r="M91" s="44" t="str">
        <f t="shared" si="0"/>
        <v>4</v>
      </c>
    </row>
    <row r="92" spans="1:13" ht="15.75" customHeight="1">
      <c r="A92" s="85">
        <v>90</v>
      </c>
      <c r="B92" s="85" t="s">
        <v>2801</v>
      </c>
      <c r="C92" s="85" t="s">
        <v>2802</v>
      </c>
      <c r="D92" s="85" t="s">
        <v>2803</v>
      </c>
      <c r="E92" s="85" t="s">
        <v>2804</v>
      </c>
      <c r="F92" s="86">
        <v>9</v>
      </c>
      <c r="G92" s="86" t="s">
        <v>2805</v>
      </c>
      <c r="H92" s="44">
        <v>1</v>
      </c>
      <c r="I92" s="44">
        <v>1</v>
      </c>
      <c r="J92" s="44">
        <v>1</v>
      </c>
      <c r="K92" s="44"/>
      <c r="L92" s="44"/>
      <c r="M92" s="44" t="str">
        <f t="shared" si="0"/>
        <v>3</v>
      </c>
    </row>
    <row r="93" spans="1:13" ht="15.75" customHeight="1">
      <c r="A93" s="85">
        <v>91</v>
      </c>
      <c r="B93" s="85" t="s">
        <v>2806</v>
      </c>
      <c r="C93" s="85" t="s">
        <v>2807</v>
      </c>
      <c r="D93" s="85" t="s">
        <v>2808</v>
      </c>
      <c r="E93" s="85" t="s">
        <v>2809</v>
      </c>
      <c r="F93" s="86">
        <v>8</v>
      </c>
      <c r="G93" s="86" t="s">
        <v>2810</v>
      </c>
      <c r="H93" s="44">
        <v>1</v>
      </c>
      <c r="I93" s="44">
        <v>1</v>
      </c>
      <c r="J93" s="44">
        <v>1</v>
      </c>
      <c r="K93" s="44">
        <v>0</v>
      </c>
      <c r="L93" s="44">
        <v>1</v>
      </c>
      <c r="M93" s="44" t="str">
        <f t="shared" si="0"/>
        <v>4</v>
      </c>
    </row>
    <row r="94" spans="1:13" ht="15.75" customHeight="1">
      <c r="A94" s="85">
        <v>92</v>
      </c>
      <c r="B94" s="85" t="s">
        <v>2811</v>
      </c>
      <c r="C94" s="85" t="s">
        <v>2812</v>
      </c>
      <c r="D94" s="85" t="s">
        <v>2813</v>
      </c>
      <c r="E94" s="85" t="s">
        <v>2814</v>
      </c>
      <c r="F94" s="86">
        <v>8</v>
      </c>
      <c r="G94" s="86" t="s">
        <v>2815</v>
      </c>
      <c r="H94" s="44">
        <v>1</v>
      </c>
      <c r="I94" s="44">
        <v>1</v>
      </c>
      <c r="J94" s="44">
        <v>1</v>
      </c>
      <c r="K94" s="44"/>
      <c r="L94" s="44">
        <v>1</v>
      </c>
      <c r="M94" s="44" t="str">
        <f t="shared" si="0"/>
        <v>4</v>
      </c>
    </row>
    <row r="95" spans="1:13" ht="15.75" customHeight="1">
      <c r="A95" s="85">
        <v>93</v>
      </c>
      <c r="B95" s="85" t="s">
        <v>2816</v>
      </c>
      <c r="C95" s="85" t="s">
        <v>2817</v>
      </c>
      <c r="D95" s="85" t="s">
        <v>2818</v>
      </c>
      <c r="E95" s="85" t="s">
        <v>2819</v>
      </c>
      <c r="F95" s="86">
        <v>8</v>
      </c>
      <c r="G95" s="86" t="s">
        <v>2820</v>
      </c>
      <c r="H95" s="44">
        <v>1</v>
      </c>
      <c r="I95" s="44">
        <v>1</v>
      </c>
      <c r="J95" s="44">
        <v>0</v>
      </c>
      <c r="K95" s="44"/>
      <c r="L95" s="44"/>
      <c r="M95" s="44" t="str">
        <f t="shared" si="0"/>
        <v>2</v>
      </c>
    </row>
    <row r="96" spans="1:13" ht="15.75" customHeight="1">
      <c r="A96" s="85">
        <v>94</v>
      </c>
      <c r="B96" s="85" t="s">
        <v>2821</v>
      </c>
      <c r="C96" s="85" t="s">
        <v>2822</v>
      </c>
      <c r="D96" s="85" t="s">
        <v>2823</v>
      </c>
      <c r="E96" s="85" t="s">
        <v>2824</v>
      </c>
      <c r="F96" s="86">
        <v>8</v>
      </c>
      <c r="G96" s="86" t="s">
        <v>2825</v>
      </c>
      <c r="H96" s="44">
        <v>1</v>
      </c>
      <c r="I96" s="44">
        <v>1</v>
      </c>
      <c r="J96" s="44">
        <v>0</v>
      </c>
      <c r="K96" s="44"/>
      <c r="L96" s="44">
        <v>1</v>
      </c>
      <c r="M96" s="44" t="str">
        <f t="shared" si="0"/>
        <v>3</v>
      </c>
    </row>
    <row r="97" spans="1:13" ht="15.75" customHeight="1">
      <c r="A97" s="85">
        <v>95</v>
      </c>
      <c r="B97" s="85" t="s">
        <v>2826</v>
      </c>
      <c r="C97" s="85" t="s">
        <v>2827</v>
      </c>
      <c r="D97" s="85" t="s">
        <v>2828</v>
      </c>
      <c r="E97" s="85" t="s">
        <v>2829</v>
      </c>
      <c r="F97" s="86">
        <v>9</v>
      </c>
      <c r="G97" s="86" t="s">
        <v>2830</v>
      </c>
      <c r="H97" s="44">
        <v>1</v>
      </c>
      <c r="I97" s="44">
        <v>1</v>
      </c>
      <c r="J97" s="44"/>
      <c r="K97" s="44"/>
      <c r="L97" s="44"/>
      <c r="M97" s="44" t="str">
        <f t="shared" si="0"/>
        <v>2</v>
      </c>
    </row>
    <row r="98" spans="1:13" ht="15.75" customHeight="1">
      <c r="A98" s="85">
        <v>96</v>
      </c>
      <c r="B98" s="85" t="s">
        <v>2831</v>
      </c>
      <c r="C98" s="85" t="s">
        <v>2832</v>
      </c>
      <c r="D98" s="85" t="s">
        <v>2833</v>
      </c>
      <c r="E98" s="85" t="s">
        <v>2834</v>
      </c>
      <c r="F98" s="86">
        <v>9</v>
      </c>
      <c r="G98" s="86" t="s">
        <v>2835</v>
      </c>
      <c r="H98" s="44">
        <v>1</v>
      </c>
      <c r="I98" s="44">
        <v>1</v>
      </c>
      <c r="J98" s="44"/>
      <c r="K98" s="44">
        <v>0</v>
      </c>
      <c r="L98" s="44">
        <v>0</v>
      </c>
      <c r="M98" s="44" t="str">
        <f t="shared" si="0"/>
        <v>2</v>
      </c>
    </row>
    <row r="99" spans="1:13" ht="15.75" customHeight="1">
      <c r="A99" s="85">
        <v>97</v>
      </c>
      <c r="B99" s="85" t="s">
        <v>2836</v>
      </c>
      <c r="C99" s="85" t="s">
        <v>2837</v>
      </c>
      <c r="D99" s="85" t="s">
        <v>2838</v>
      </c>
      <c r="E99" s="85" t="s">
        <v>2839</v>
      </c>
      <c r="F99" s="86">
        <v>9</v>
      </c>
      <c r="G99" s="86" t="s">
        <v>2840</v>
      </c>
      <c r="H99" s="44">
        <v>1</v>
      </c>
      <c r="I99" s="44">
        <v>1</v>
      </c>
      <c r="J99" s="44">
        <v>1</v>
      </c>
      <c r="K99" s="44">
        <v>1</v>
      </c>
      <c r="L99" s="44">
        <v>1</v>
      </c>
      <c r="M99" s="44" t="str">
        <f t="shared" si="0"/>
        <v>5</v>
      </c>
    </row>
    <row r="100" spans="1:13" ht="15.75" customHeight="1">
      <c r="A100" s="85">
        <v>98</v>
      </c>
      <c r="B100" s="85" t="s">
        <v>2841</v>
      </c>
      <c r="C100" s="85" t="s">
        <v>2842</v>
      </c>
      <c r="D100" s="85" t="s">
        <v>2843</v>
      </c>
      <c r="E100" s="85" t="s">
        <v>2844</v>
      </c>
      <c r="F100" s="86">
        <v>9</v>
      </c>
      <c r="G100" s="86" t="s">
        <v>2845</v>
      </c>
      <c r="H100" s="44">
        <v>1</v>
      </c>
      <c r="I100" s="44">
        <v>1</v>
      </c>
      <c r="J100" s="44">
        <v>1</v>
      </c>
      <c r="K100" s="44">
        <v>0</v>
      </c>
      <c r="L100" s="44">
        <v>0</v>
      </c>
      <c r="M100" s="44" t="str">
        <f t="shared" si="0"/>
        <v>3</v>
      </c>
    </row>
    <row r="101" spans="1:13" ht="15.75" customHeight="1">
      <c r="A101" s="85">
        <v>99</v>
      </c>
      <c r="B101" s="85" t="s">
        <v>2846</v>
      </c>
      <c r="C101" s="85" t="s">
        <v>2847</v>
      </c>
      <c r="D101" s="85" t="s">
        <v>2848</v>
      </c>
      <c r="E101" s="85" t="s">
        <v>2849</v>
      </c>
      <c r="F101" s="86">
        <v>9</v>
      </c>
      <c r="G101" s="86" t="s">
        <v>2850</v>
      </c>
      <c r="H101" s="44">
        <v>1</v>
      </c>
      <c r="I101" s="44"/>
      <c r="J101" s="44">
        <v>0</v>
      </c>
      <c r="K101" s="44">
        <v>0</v>
      </c>
      <c r="L101" s="44"/>
      <c r="M101" s="44" t="str">
        <f t="shared" si="0"/>
        <v>1</v>
      </c>
    </row>
    <row r="102" spans="1:13" ht="15.75" customHeight="1">
      <c r="A102" s="85">
        <v>100</v>
      </c>
      <c r="B102" s="85" t="s">
        <v>2851</v>
      </c>
      <c r="C102" s="85" t="s">
        <v>2852</v>
      </c>
      <c r="D102" s="85" t="s">
        <v>2853</v>
      </c>
      <c r="E102" s="85" t="s">
        <v>2854</v>
      </c>
      <c r="F102" s="86">
        <v>9</v>
      </c>
      <c r="G102" s="86" t="s">
        <v>2855</v>
      </c>
      <c r="H102" s="44">
        <v>1</v>
      </c>
      <c r="I102" s="44">
        <v>1</v>
      </c>
      <c r="J102" s="44"/>
      <c r="K102" s="44"/>
      <c r="L102" s="44"/>
      <c r="M102" s="44" t="str">
        <f t="shared" si="0"/>
        <v>2</v>
      </c>
    </row>
    <row r="103" spans="1:13" ht="15.75" customHeight="1">
      <c r="A103" s="85">
        <v>101</v>
      </c>
      <c r="B103" s="85" t="s">
        <v>2856</v>
      </c>
      <c r="C103" s="85" t="s">
        <v>2857</v>
      </c>
      <c r="D103" s="85" t="s">
        <v>2858</v>
      </c>
      <c r="E103" s="85" t="s">
        <v>2859</v>
      </c>
      <c r="F103" s="86">
        <v>8</v>
      </c>
      <c r="G103" s="86" t="s">
        <v>2860</v>
      </c>
      <c r="H103" s="44">
        <v>1</v>
      </c>
      <c r="I103" s="44">
        <v>1</v>
      </c>
      <c r="J103" s="44">
        <v>1</v>
      </c>
      <c r="K103" s="44">
        <v>1</v>
      </c>
      <c r="L103" s="44">
        <v>0</v>
      </c>
      <c r="M103" s="44" t="str">
        <f t="shared" si="0"/>
        <v>4</v>
      </c>
    </row>
    <row r="104" spans="1:13" ht="15.75" customHeight="1">
      <c r="A104" s="85">
        <v>102</v>
      </c>
      <c r="B104" s="85" t="s">
        <v>2861</v>
      </c>
      <c r="C104" s="85" t="s">
        <v>2862</v>
      </c>
      <c r="D104" s="85" t="s">
        <v>2863</v>
      </c>
      <c r="E104" s="85" t="s">
        <v>2864</v>
      </c>
      <c r="F104" s="86">
        <v>9</v>
      </c>
      <c r="G104" s="86" t="s">
        <v>2865</v>
      </c>
      <c r="H104" s="44">
        <v>1</v>
      </c>
      <c r="I104" s="44">
        <v>0</v>
      </c>
      <c r="J104" s="44"/>
      <c r="K104" s="44"/>
      <c r="L104" s="44"/>
      <c r="M104" s="44" t="str">
        <f t="shared" si="0"/>
        <v>1</v>
      </c>
    </row>
    <row r="105" spans="1:13" ht="15.75" customHeight="1">
      <c r="A105" s="85">
        <v>103</v>
      </c>
      <c r="B105" s="85" t="s">
        <v>2866</v>
      </c>
      <c r="C105" s="85" t="s">
        <v>2867</v>
      </c>
      <c r="D105" s="85" t="s">
        <v>2868</v>
      </c>
      <c r="E105" s="85" t="s">
        <v>2869</v>
      </c>
      <c r="F105" s="86">
        <v>9</v>
      </c>
      <c r="G105" s="86" t="s">
        <v>2870</v>
      </c>
      <c r="H105" s="44">
        <v>1</v>
      </c>
      <c r="I105" s="44">
        <v>1</v>
      </c>
      <c r="J105" s="44">
        <v>1</v>
      </c>
      <c r="K105" s="44">
        <v>1</v>
      </c>
      <c r="L105" s="44"/>
      <c r="M105" s="44" t="str">
        <f t="shared" si="0"/>
        <v>4</v>
      </c>
    </row>
    <row r="106" spans="1:13" ht="15.75" customHeight="1">
      <c r="A106" s="85">
        <v>104</v>
      </c>
      <c r="B106" s="85" t="s">
        <v>2871</v>
      </c>
      <c r="C106" s="85" t="s">
        <v>2872</v>
      </c>
      <c r="D106" s="85" t="s">
        <v>2873</v>
      </c>
      <c r="E106" s="85" t="s">
        <v>2874</v>
      </c>
      <c r="F106" s="86">
        <v>8</v>
      </c>
      <c r="G106" s="86" t="s">
        <v>2875</v>
      </c>
      <c r="H106" s="44">
        <v>1</v>
      </c>
      <c r="I106" s="44">
        <v>1</v>
      </c>
      <c r="J106" s="44">
        <v>1</v>
      </c>
      <c r="K106" s="44">
        <v>1</v>
      </c>
      <c r="L106" s="44">
        <v>1</v>
      </c>
      <c r="M106" s="44" t="str">
        <f t="shared" si="0"/>
        <v>5</v>
      </c>
    </row>
    <row r="107" spans="1:13" ht="15.75" customHeight="1">
      <c r="A107" s="85">
        <v>105</v>
      </c>
      <c r="B107" s="85" t="s">
        <v>2876</v>
      </c>
      <c r="C107" s="85" t="s">
        <v>2877</v>
      </c>
      <c r="D107" s="85" t="s">
        <v>2878</v>
      </c>
      <c r="E107" s="85" t="s">
        <v>2879</v>
      </c>
      <c r="F107" s="86">
        <v>8</v>
      </c>
      <c r="G107" s="86" t="s">
        <v>2880</v>
      </c>
      <c r="H107" s="44">
        <v>1</v>
      </c>
      <c r="I107" s="44">
        <v>1</v>
      </c>
      <c r="J107" s="44">
        <v>1</v>
      </c>
      <c r="K107" s="44"/>
      <c r="L107" s="44">
        <v>1</v>
      </c>
      <c r="M107" s="44" t="str">
        <f t="shared" si="0"/>
        <v>4</v>
      </c>
    </row>
    <row r="108" spans="1:13" ht="15.75" customHeight="1">
      <c r="A108" s="85">
        <v>106</v>
      </c>
      <c r="B108" s="85" t="s">
        <v>2881</v>
      </c>
      <c r="C108" s="85" t="s">
        <v>2882</v>
      </c>
      <c r="D108" s="85" t="s">
        <v>2883</v>
      </c>
      <c r="E108" s="85" t="s">
        <v>2884</v>
      </c>
      <c r="F108" s="86">
        <v>9</v>
      </c>
      <c r="G108" s="86" t="s">
        <v>2885</v>
      </c>
      <c r="H108" s="44">
        <v>1</v>
      </c>
      <c r="I108" s="44">
        <v>1</v>
      </c>
      <c r="J108" s="44">
        <v>0</v>
      </c>
      <c r="K108" s="44">
        <v>0</v>
      </c>
      <c r="L108" s="44"/>
      <c r="M108" s="44" t="str">
        <f t="shared" si="0"/>
        <v>2</v>
      </c>
    </row>
    <row r="109" spans="1:13" ht="15.75" customHeight="1">
      <c r="A109" s="85">
        <v>107</v>
      </c>
      <c r="B109" s="85" t="s">
        <v>2886</v>
      </c>
      <c r="C109" s="85" t="s">
        <v>2887</v>
      </c>
      <c r="D109" s="85" t="s">
        <v>2888</v>
      </c>
      <c r="E109" s="85" t="s">
        <v>2889</v>
      </c>
      <c r="F109" s="86">
        <v>9</v>
      </c>
      <c r="G109" s="86" t="s">
        <v>2890</v>
      </c>
      <c r="H109" s="44">
        <v>1</v>
      </c>
      <c r="I109" s="44">
        <v>1</v>
      </c>
      <c r="J109" s="44">
        <v>0</v>
      </c>
      <c r="K109" s="44">
        <v>0</v>
      </c>
      <c r="L109" s="44"/>
      <c r="M109" s="44" t="str">
        <f t="shared" si="0"/>
        <v>2</v>
      </c>
    </row>
    <row r="110" spans="1:13" ht="15.75" customHeight="1">
      <c r="A110" s="85">
        <v>108</v>
      </c>
      <c r="B110" s="85" t="s">
        <v>2891</v>
      </c>
      <c r="C110" s="85" t="s">
        <v>2892</v>
      </c>
      <c r="D110" s="85" t="s">
        <v>2893</v>
      </c>
      <c r="E110" s="85" t="s">
        <v>2894</v>
      </c>
      <c r="F110" s="86">
        <v>9</v>
      </c>
      <c r="G110" s="86" t="s">
        <v>2895</v>
      </c>
      <c r="H110" s="44">
        <v>1</v>
      </c>
      <c r="I110" s="44">
        <v>0</v>
      </c>
      <c r="J110" s="44"/>
      <c r="K110" s="44"/>
      <c r="L110" s="44"/>
      <c r="M110" s="44" t="str">
        <f t="shared" si="0"/>
        <v>1</v>
      </c>
    </row>
    <row r="111" spans="1:13" ht="15.75" customHeight="1">
      <c r="A111" s="85">
        <v>109</v>
      </c>
      <c r="B111" s="85" t="s">
        <v>2896</v>
      </c>
      <c r="C111" s="85" t="s">
        <v>2897</v>
      </c>
      <c r="D111" s="85" t="s">
        <v>2898</v>
      </c>
      <c r="E111" s="85" t="s">
        <v>2899</v>
      </c>
      <c r="F111" s="86">
        <v>9</v>
      </c>
      <c r="G111" s="86" t="s">
        <v>2900</v>
      </c>
      <c r="H111" s="44">
        <v>1</v>
      </c>
      <c r="I111" s="44">
        <v>1</v>
      </c>
      <c r="J111" s="44">
        <v>1</v>
      </c>
      <c r="K111" s="44"/>
      <c r="L111" s="44">
        <v>1</v>
      </c>
      <c r="M111" s="44" t="str">
        <f t="shared" si="0"/>
        <v>4</v>
      </c>
    </row>
    <row r="112" spans="1:13" ht="15.75" customHeight="1">
      <c r="A112" s="87"/>
      <c r="B112" s="87"/>
      <c r="C112" s="87"/>
      <c r="D112" s="87"/>
      <c r="E112" s="87"/>
      <c r="F112" s="88"/>
      <c r="G112" s="88"/>
      <c r="H112" s="88" t="str">
        <f>SUM(H3:H111)</f>
        <v>106</v>
      </c>
      <c r="I112" s="88" t="str">
        <f>SUM(I3:I111)</f>
        <v>91</v>
      </c>
      <c r="J112" s="88" t="str">
        <f>SUM(J3:J111)</f>
        <v>52</v>
      </c>
      <c r="K112" s="88" t="str">
        <f>SUM(K3:K111)</f>
        <v>28</v>
      </c>
      <c r="L112" s="88" t="str">
        <f>SUM(L3:L111)</f>
        <v>31</v>
      </c>
      <c r="M112" s="88"/>
    </row>
    <row r="113" spans="1:13" ht="15.75" customHeight="1">
      <c r="A113" s="85">
        <v>1</v>
      </c>
      <c r="B113" s="85" t="s">
        <v>2901</v>
      </c>
      <c r="C113" s="85" t="s">
        <v>2902</v>
      </c>
      <c r="D113" s="85" t="s">
        <v>2903</v>
      </c>
      <c r="E113" s="89" t="s">
        <v>2904</v>
      </c>
      <c r="F113" s="86">
        <v>10</v>
      </c>
      <c r="G113" s="86">
        <v>21</v>
      </c>
      <c r="H113" s="44">
        <v>1</v>
      </c>
      <c r="I113" s="44">
        <v>1</v>
      </c>
      <c r="J113" s="44">
        <v>1</v>
      </c>
      <c r="K113" s="44">
        <v>1</v>
      </c>
      <c r="L113" s="44">
        <v>1</v>
      </c>
      <c r="M113" s="44" t="str">
        <f aca="true" t="shared" si="1" ref="M113:M237">SUM(H113:L113)</f>
        <v>5</v>
      </c>
    </row>
    <row r="114" spans="1:13" ht="15.75" customHeight="1">
      <c r="A114" s="85">
        <v>2</v>
      </c>
      <c r="B114" s="85" t="s">
        <v>2905</v>
      </c>
      <c r="C114" s="85" t="s">
        <v>2906</v>
      </c>
      <c r="D114" s="85" t="s">
        <v>2907</v>
      </c>
      <c r="E114" s="89" t="s">
        <v>2908</v>
      </c>
      <c r="F114" s="86">
        <v>11</v>
      </c>
      <c r="G114" s="86">
        <v>21</v>
      </c>
      <c r="H114" s="44">
        <v>1</v>
      </c>
      <c r="I114" s="44">
        <v>1</v>
      </c>
      <c r="J114" s="44">
        <v>1</v>
      </c>
      <c r="K114" s="44"/>
      <c r="L114" s="44"/>
      <c r="M114" s="44" t="str">
        <f t="shared" si="1"/>
        <v>3</v>
      </c>
    </row>
    <row r="115" spans="1:13" ht="15.75" customHeight="1">
      <c r="A115" s="85">
        <v>3</v>
      </c>
      <c r="B115" s="85" t="s">
        <v>2909</v>
      </c>
      <c r="C115" s="85" t="s">
        <v>2910</v>
      </c>
      <c r="D115" s="85" t="s">
        <v>2911</v>
      </c>
      <c r="E115" s="89" t="s">
        <v>2912</v>
      </c>
      <c r="F115" s="86">
        <v>11</v>
      </c>
      <c r="G115" s="86">
        <v>21</v>
      </c>
      <c r="H115" s="44">
        <v>1</v>
      </c>
      <c r="I115" s="44">
        <v>1</v>
      </c>
      <c r="J115" s="44">
        <v>1</v>
      </c>
      <c r="K115" s="44"/>
      <c r="L115" s="44"/>
      <c r="M115" s="44" t="str">
        <f t="shared" si="1"/>
        <v>3</v>
      </c>
    </row>
    <row r="116" spans="1:13" ht="15.75" customHeight="1">
      <c r="A116" s="85">
        <v>4</v>
      </c>
      <c r="B116" s="85" t="s">
        <v>2913</v>
      </c>
      <c r="C116" s="85" t="s">
        <v>2914</v>
      </c>
      <c r="D116" s="85" t="s">
        <v>2915</v>
      </c>
      <c r="E116" s="89" t="s">
        <v>2916</v>
      </c>
      <c r="F116" s="86">
        <v>10</v>
      </c>
      <c r="G116" s="86">
        <v>21</v>
      </c>
      <c r="H116" s="44">
        <v>1</v>
      </c>
      <c r="I116" s="44">
        <v>1</v>
      </c>
      <c r="J116" s="44">
        <v>1</v>
      </c>
      <c r="K116" s="44"/>
      <c r="L116" s="44"/>
      <c r="M116" s="44" t="str">
        <f t="shared" si="1"/>
        <v>3</v>
      </c>
    </row>
    <row r="117" spans="1:13" ht="15.75" customHeight="1">
      <c r="A117" s="85">
        <v>5</v>
      </c>
      <c r="B117" s="85" t="s">
        <v>2917</v>
      </c>
      <c r="C117" s="85" t="s">
        <v>2918</v>
      </c>
      <c r="D117" s="85" t="s">
        <v>2919</v>
      </c>
      <c r="E117" s="89" t="s">
        <v>2920</v>
      </c>
      <c r="F117" s="86">
        <v>10</v>
      </c>
      <c r="G117" s="86">
        <v>21</v>
      </c>
      <c r="H117" s="44">
        <v>1</v>
      </c>
      <c r="I117" s="44">
        <v>1</v>
      </c>
      <c r="J117" s="44"/>
      <c r="K117" s="44"/>
      <c r="L117" s="44"/>
      <c r="M117" s="44" t="str">
        <f t="shared" si="1"/>
        <v>2</v>
      </c>
    </row>
    <row r="118" spans="1:13" ht="15.75" customHeight="1">
      <c r="A118" s="85">
        <v>6</v>
      </c>
      <c r="B118" s="85" t="s">
        <v>2921</v>
      </c>
      <c r="C118" s="85" t="s">
        <v>2922</v>
      </c>
      <c r="D118" s="85" t="s">
        <v>2923</v>
      </c>
      <c r="E118" s="89" t="s">
        <v>2924</v>
      </c>
      <c r="F118" s="86">
        <v>10</v>
      </c>
      <c r="G118" s="86">
        <v>21</v>
      </c>
      <c r="H118" s="44">
        <v>1</v>
      </c>
      <c r="I118" s="44">
        <v>1</v>
      </c>
      <c r="J118" s="44"/>
      <c r="K118" s="44"/>
      <c r="L118" s="44"/>
      <c r="M118" s="44" t="str">
        <f t="shared" si="1"/>
        <v>2</v>
      </c>
    </row>
    <row r="119" spans="1:13" ht="15.75" customHeight="1">
      <c r="A119" s="85">
        <v>7</v>
      </c>
      <c r="B119" s="85" t="s">
        <v>2925</v>
      </c>
      <c r="C119" s="85" t="s">
        <v>2926</v>
      </c>
      <c r="D119" s="85" t="s">
        <v>2927</v>
      </c>
      <c r="E119" s="89" t="s">
        <v>2928</v>
      </c>
      <c r="F119" s="86">
        <v>10</v>
      </c>
      <c r="G119" s="86">
        <v>21</v>
      </c>
      <c r="H119" s="44">
        <v>1</v>
      </c>
      <c r="I119" s="44">
        <v>1</v>
      </c>
      <c r="J119" s="44"/>
      <c r="K119" s="44">
        <v>1</v>
      </c>
      <c r="L119" s="44"/>
      <c r="M119" s="44" t="str">
        <f t="shared" si="1"/>
        <v>3</v>
      </c>
    </row>
    <row r="120" spans="1:13" ht="15.75" customHeight="1">
      <c r="A120" s="85">
        <v>8</v>
      </c>
      <c r="B120" s="85" t="s">
        <v>2929</v>
      </c>
      <c r="C120" s="85" t="s">
        <v>2930</v>
      </c>
      <c r="D120" s="85" t="s">
        <v>2931</v>
      </c>
      <c r="E120" s="89" t="s">
        <v>2932</v>
      </c>
      <c r="F120" s="86">
        <v>10</v>
      </c>
      <c r="G120" s="86">
        <v>21</v>
      </c>
      <c r="H120" s="44">
        <v>1</v>
      </c>
      <c r="I120" s="44">
        <v>1</v>
      </c>
      <c r="J120" s="44">
        <v>1</v>
      </c>
      <c r="K120" s="44">
        <v>1</v>
      </c>
      <c r="L120" s="44"/>
      <c r="M120" s="44" t="str">
        <f t="shared" si="1"/>
        <v>4</v>
      </c>
    </row>
    <row r="121" spans="1:13" ht="15.75" customHeight="1">
      <c r="A121" s="85">
        <v>9</v>
      </c>
      <c r="B121" s="85" t="s">
        <v>2933</v>
      </c>
      <c r="C121" s="85" t="s">
        <v>2934</v>
      </c>
      <c r="D121" s="85" t="s">
        <v>2935</v>
      </c>
      <c r="E121" s="89" t="s">
        <v>2936</v>
      </c>
      <c r="F121" s="86">
        <v>10</v>
      </c>
      <c r="G121" s="86">
        <v>21</v>
      </c>
      <c r="H121" s="44">
        <v>1</v>
      </c>
      <c r="I121" s="44">
        <v>1</v>
      </c>
      <c r="J121" s="44"/>
      <c r="K121" s="44"/>
      <c r="L121" s="44"/>
      <c r="M121" s="44" t="str">
        <f t="shared" si="1"/>
        <v>2</v>
      </c>
    </row>
    <row r="122" spans="1:13" ht="15.75" customHeight="1">
      <c r="A122" s="85">
        <v>10</v>
      </c>
      <c r="B122" s="85" t="s">
        <v>2937</v>
      </c>
      <c r="C122" s="85" t="s">
        <v>2938</v>
      </c>
      <c r="D122" s="85" t="s">
        <v>2939</v>
      </c>
      <c r="E122" s="89" t="s">
        <v>2940</v>
      </c>
      <c r="F122" s="86">
        <v>10</v>
      </c>
      <c r="G122" s="86">
        <v>21</v>
      </c>
      <c r="H122" s="44">
        <v>1</v>
      </c>
      <c r="I122" s="44">
        <v>1</v>
      </c>
      <c r="J122" s="44"/>
      <c r="K122" s="44">
        <v>1</v>
      </c>
      <c r="L122" s="44"/>
      <c r="M122" s="44" t="str">
        <f t="shared" si="1"/>
        <v>3</v>
      </c>
    </row>
    <row r="123" spans="1:13" ht="15.75" customHeight="1">
      <c r="A123" s="85">
        <v>11</v>
      </c>
      <c r="B123" s="85" t="s">
        <v>2941</v>
      </c>
      <c r="C123" s="85" t="s">
        <v>2942</v>
      </c>
      <c r="D123" s="85" t="s">
        <v>2943</v>
      </c>
      <c r="E123" s="89" t="s">
        <v>2944</v>
      </c>
      <c r="F123" s="86">
        <v>11</v>
      </c>
      <c r="G123" s="86">
        <v>21</v>
      </c>
      <c r="H123" s="44">
        <v>1</v>
      </c>
      <c r="I123" s="44">
        <v>1</v>
      </c>
      <c r="J123" s="44"/>
      <c r="K123" s="44"/>
      <c r="L123" s="44">
        <v>1</v>
      </c>
      <c r="M123" s="44" t="str">
        <f t="shared" si="1"/>
        <v>3</v>
      </c>
    </row>
    <row r="124" spans="1:13" ht="15.75" customHeight="1">
      <c r="A124" s="85">
        <v>12</v>
      </c>
      <c r="B124" s="85" t="s">
        <v>2945</v>
      </c>
      <c r="C124" s="85" t="s">
        <v>2946</v>
      </c>
      <c r="D124" s="85" t="s">
        <v>2947</v>
      </c>
      <c r="E124" s="89" t="s">
        <v>2948</v>
      </c>
      <c r="F124" s="86">
        <v>10</v>
      </c>
      <c r="G124" s="86">
        <v>21</v>
      </c>
      <c r="H124" s="44">
        <v>1</v>
      </c>
      <c r="I124" s="44">
        <v>1</v>
      </c>
      <c r="J124" s="44"/>
      <c r="K124" s="44"/>
      <c r="L124" s="44"/>
      <c r="M124" s="44" t="str">
        <f t="shared" si="1"/>
        <v>2</v>
      </c>
    </row>
    <row r="125" spans="1:13" ht="15.75" customHeight="1">
      <c r="A125" s="85">
        <v>13</v>
      </c>
      <c r="B125" s="85" t="s">
        <v>2949</v>
      </c>
      <c r="C125" s="85" t="s">
        <v>2950</v>
      </c>
      <c r="D125" s="85" t="s">
        <v>2951</v>
      </c>
      <c r="E125" s="89" t="s">
        <v>2952</v>
      </c>
      <c r="F125" s="86">
        <v>11</v>
      </c>
      <c r="G125" s="86">
        <v>21</v>
      </c>
      <c r="H125" s="44">
        <v>1</v>
      </c>
      <c r="I125" s="44">
        <v>1</v>
      </c>
      <c r="J125" s="44">
        <v>1</v>
      </c>
      <c r="K125" s="44">
        <v>1</v>
      </c>
      <c r="L125" s="44">
        <v>1</v>
      </c>
      <c r="M125" s="44" t="str">
        <f t="shared" si="1"/>
        <v>5</v>
      </c>
    </row>
    <row r="126" spans="1:13" ht="15.75" customHeight="1">
      <c r="A126" s="85">
        <v>14</v>
      </c>
      <c r="B126" s="85" t="s">
        <v>2953</v>
      </c>
      <c r="C126" s="85" t="s">
        <v>2954</v>
      </c>
      <c r="D126" s="85" t="s">
        <v>2955</v>
      </c>
      <c r="E126" s="89" t="s">
        <v>2956</v>
      </c>
      <c r="F126" s="86">
        <v>10</v>
      </c>
      <c r="G126" s="86">
        <v>21</v>
      </c>
      <c r="H126" s="44">
        <v>1</v>
      </c>
      <c r="I126" s="44">
        <v>1</v>
      </c>
      <c r="J126" s="44"/>
      <c r="K126" s="44"/>
      <c r="L126" s="44"/>
      <c r="M126" s="44" t="str">
        <f t="shared" si="1"/>
        <v>2</v>
      </c>
    </row>
    <row r="127" spans="1:13" ht="15.75" customHeight="1">
      <c r="A127" s="85">
        <v>15</v>
      </c>
      <c r="B127" s="85" t="s">
        <v>2957</v>
      </c>
      <c r="C127" s="85" t="s">
        <v>2958</v>
      </c>
      <c r="D127" s="85" t="s">
        <v>2959</v>
      </c>
      <c r="E127" s="89" t="s">
        <v>2960</v>
      </c>
      <c r="F127" s="86">
        <v>11</v>
      </c>
      <c r="G127" s="86">
        <v>21</v>
      </c>
      <c r="H127" s="44">
        <v>1</v>
      </c>
      <c r="I127" s="44">
        <v>1</v>
      </c>
      <c r="J127" s="44">
        <v>1</v>
      </c>
      <c r="K127" s="44">
        <v>1</v>
      </c>
      <c r="L127" s="44">
        <v>1</v>
      </c>
      <c r="M127" s="44" t="str">
        <f t="shared" si="1"/>
        <v>5</v>
      </c>
    </row>
    <row r="128" spans="1:13" ht="15.75" customHeight="1">
      <c r="A128" s="85">
        <v>16</v>
      </c>
      <c r="B128" s="85" t="s">
        <v>2961</v>
      </c>
      <c r="C128" s="85" t="s">
        <v>2962</v>
      </c>
      <c r="D128" s="85" t="s">
        <v>2963</v>
      </c>
      <c r="E128" s="89" t="s">
        <v>2964</v>
      </c>
      <c r="F128" s="86">
        <v>11</v>
      </c>
      <c r="G128" s="86">
        <v>22</v>
      </c>
      <c r="H128" s="44"/>
      <c r="I128" s="44">
        <v>1</v>
      </c>
      <c r="J128" s="44"/>
      <c r="K128" s="44"/>
      <c r="L128" s="44"/>
      <c r="M128" s="44" t="str">
        <f t="shared" si="1"/>
        <v>1</v>
      </c>
    </row>
    <row r="129" spans="1:13" ht="15.75" customHeight="1">
      <c r="A129" s="85">
        <v>17</v>
      </c>
      <c r="B129" s="85" t="s">
        <v>2965</v>
      </c>
      <c r="C129" s="85" t="s">
        <v>2966</v>
      </c>
      <c r="D129" s="85" t="s">
        <v>2967</v>
      </c>
      <c r="E129" s="89" t="s">
        <v>2968</v>
      </c>
      <c r="F129" s="86">
        <v>11</v>
      </c>
      <c r="G129" s="86">
        <v>22</v>
      </c>
      <c r="H129" s="44">
        <v>1</v>
      </c>
      <c r="I129" s="44">
        <v>1</v>
      </c>
      <c r="J129" s="44"/>
      <c r="K129" s="44">
        <v>1</v>
      </c>
      <c r="L129" s="44"/>
      <c r="M129" s="44" t="str">
        <f t="shared" si="1"/>
        <v>3</v>
      </c>
    </row>
    <row r="130" spans="1:13" ht="15.75" customHeight="1">
      <c r="A130" s="85">
        <v>18</v>
      </c>
      <c r="B130" s="85" t="s">
        <v>2969</v>
      </c>
      <c r="C130" s="85" t="s">
        <v>2970</v>
      </c>
      <c r="D130" s="85" t="s">
        <v>2971</v>
      </c>
      <c r="E130" s="89" t="s">
        <v>2972</v>
      </c>
      <c r="F130" s="86">
        <v>10</v>
      </c>
      <c r="G130" s="86">
        <v>22</v>
      </c>
      <c r="H130" s="44"/>
      <c r="I130" s="44">
        <v>1</v>
      </c>
      <c r="J130" s="44"/>
      <c r="K130" s="44"/>
      <c r="L130" s="44"/>
      <c r="M130" s="44" t="str">
        <f t="shared" si="1"/>
        <v>1</v>
      </c>
    </row>
    <row r="131" spans="1:13" ht="15.75" customHeight="1">
      <c r="A131" s="85">
        <v>19</v>
      </c>
      <c r="B131" s="85" t="s">
        <v>2973</v>
      </c>
      <c r="C131" s="85" t="s">
        <v>2974</v>
      </c>
      <c r="D131" s="85" t="s">
        <v>2975</v>
      </c>
      <c r="E131" s="89" t="s">
        <v>2976</v>
      </c>
      <c r="F131" s="86">
        <v>11</v>
      </c>
      <c r="G131" s="86">
        <v>22</v>
      </c>
      <c r="H131" s="44">
        <v>1</v>
      </c>
      <c r="I131" s="44">
        <v>1</v>
      </c>
      <c r="J131" s="44"/>
      <c r="K131" s="44"/>
      <c r="L131" s="44"/>
      <c r="M131" s="44" t="str">
        <f t="shared" si="1"/>
        <v>2</v>
      </c>
    </row>
    <row r="132" spans="1:13" ht="15.75" customHeight="1">
      <c r="A132" s="85">
        <v>20</v>
      </c>
      <c r="B132" s="85" t="s">
        <v>2977</v>
      </c>
      <c r="C132" s="85" t="s">
        <v>2978</v>
      </c>
      <c r="D132" s="85" t="s">
        <v>2979</v>
      </c>
      <c r="E132" s="89" t="s">
        <v>2980</v>
      </c>
      <c r="F132" s="86">
        <v>11</v>
      </c>
      <c r="G132" s="86">
        <v>22</v>
      </c>
      <c r="H132" s="44">
        <v>1</v>
      </c>
      <c r="I132" s="44">
        <v>1</v>
      </c>
      <c r="J132" s="44"/>
      <c r="K132" s="44">
        <v>1</v>
      </c>
      <c r="L132" s="44"/>
      <c r="M132" s="44" t="str">
        <f t="shared" si="1"/>
        <v>3</v>
      </c>
    </row>
    <row r="133" spans="1:13" ht="15.75" customHeight="1">
      <c r="A133" s="85">
        <v>21</v>
      </c>
      <c r="B133" s="85" t="s">
        <v>2981</v>
      </c>
      <c r="C133" s="85" t="s">
        <v>2982</v>
      </c>
      <c r="D133" s="85" t="s">
        <v>2983</v>
      </c>
      <c r="E133" s="89" t="s">
        <v>2984</v>
      </c>
      <c r="F133" s="86">
        <v>11</v>
      </c>
      <c r="G133" s="86">
        <v>22</v>
      </c>
      <c r="H133" s="44">
        <v>1</v>
      </c>
      <c r="I133" s="44">
        <v>1</v>
      </c>
      <c r="J133" s="44"/>
      <c r="K133" s="44"/>
      <c r="L133" s="44">
        <v>1</v>
      </c>
      <c r="M133" s="44" t="str">
        <f t="shared" si="1"/>
        <v>3</v>
      </c>
    </row>
    <row r="134" spans="1:13" ht="15.75" customHeight="1">
      <c r="A134" s="85">
        <v>22</v>
      </c>
      <c r="B134" s="85" t="s">
        <v>2985</v>
      </c>
      <c r="C134" s="85" t="s">
        <v>2986</v>
      </c>
      <c r="D134" s="85" t="s">
        <v>2987</v>
      </c>
      <c r="E134" s="89" t="s">
        <v>2988</v>
      </c>
      <c r="F134" s="86">
        <v>10</v>
      </c>
      <c r="G134" s="86">
        <v>22</v>
      </c>
      <c r="H134" s="44">
        <v>1</v>
      </c>
      <c r="I134" s="44">
        <v>1</v>
      </c>
      <c r="J134" s="44"/>
      <c r="K134" s="44"/>
      <c r="L134" s="44"/>
      <c r="M134" s="44" t="str">
        <f t="shared" si="1"/>
        <v>2</v>
      </c>
    </row>
    <row r="135" spans="1:13" ht="15.75" customHeight="1">
      <c r="A135" s="85">
        <v>23</v>
      </c>
      <c r="B135" s="85" t="s">
        <v>2989</v>
      </c>
      <c r="C135" s="85" t="s">
        <v>2990</v>
      </c>
      <c r="D135" s="85" t="s">
        <v>2991</v>
      </c>
      <c r="E135" s="89" t="s">
        <v>2992</v>
      </c>
      <c r="F135" s="86">
        <v>10</v>
      </c>
      <c r="G135" s="86">
        <v>22</v>
      </c>
      <c r="H135" s="44"/>
      <c r="I135" s="44">
        <v>1</v>
      </c>
      <c r="J135" s="44"/>
      <c r="K135" s="44"/>
      <c r="L135" s="44">
        <v>1</v>
      </c>
      <c r="M135" s="44" t="str">
        <f t="shared" si="1"/>
        <v>2</v>
      </c>
    </row>
    <row r="136" spans="1:13" ht="15.75" customHeight="1">
      <c r="A136" s="85">
        <v>24</v>
      </c>
      <c r="B136" s="85" t="s">
        <v>2993</v>
      </c>
      <c r="C136" s="85" t="s">
        <v>2994</v>
      </c>
      <c r="D136" s="85" t="s">
        <v>2995</v>
      </c>
      <c r="E136" s="89" t="s">
        <v>2996</v>
      </c>
      <c r="F136" s="86">
        <v>11</v>
      </c>
      <c r="G136" s="86">
        <v>22</v>
      </c>
      <c r="H136" s="44">
        <v>1</v>
      </c>
      <c r="I136" s="44">
        <v>1</v>
      </c>
      <c r="J136" s="44"/>
      <c r="K136" s="44"/>
      <c r="L136" s="44"/>
      <c r="M136" s="44" t="str">
        <f t="shared" si="1"/>
        <v>2</v>
      </c>
    </row>
    <row r="137" spans="1:13" ht="15.75" customHeight="1">
      <c r="A137" s="85">
        <v>25</v>
      </c>
      <c r="B137" s="85" t="s">
        <v>2997</v>
      </c>
      <c r="C137" s="85" t="s">
        <v>2998</v>
      </c>
      <c r="D137" s="85" t="s">
        <v>2999</v>
      </c>
      <c r="E137" s="89" t="s">
        <v>3000</v>
      </c>
      <c r="F137" s="86">
        <v>11</v>
      </c>
      <c r="G137" s="86">
        <v>22</v>
      </c>
      <c r="H137" s="44">
        <v>1</v>
      </c>
      <c r="I137" s="44">
        <v>1</v>
      </c>
      <c r="J137" s="44"/>
      <c r="K137" s="44"/>
      <c r="L137" s="44"/>
      <c r="M137" s="44" t="str">
        <f t="shared" si="1"/>
        <v>2</v>
      </c>
    </row>
    <row r="138" spans="1:13" ht="15.75" customHeight="1">
      <c r="A138" s="85">
        <v>26</v>
      </c>
      <c r="B138" s="85" t="s">
        <v>3001</v>
      </c>
      <c r="C138" s="85" t="s">
        <v>3002</v>
      </c>
      <c r="D138" s="85" t="s">
        <v>3003</v>
      </c>
      <c r="E138" s="89" t="s">
        <v>3004</v>
      </c>
      <c r="F138" s="86">
        <v>10</v>
      </c>
      <c r="G138" s="86">
        <v>22</v>
      </c>
      <c r="H138" s="44">
        <v>1</v>
      </c>
      <c r="I138" s="44">
        <v>1</v>
      </c>
      <c r="J138" s="44">
        <v>1</v>
      </c>
      <c r="K138" s="44"/>
      <c r="L138" s="44"/>
      <c r="M138" s="44" t="str">
        <f t="shared" si="1"/>
        <v>3</v>
      </c>
    </row>
    <row r="139" spans="1:13" ht="15.75" customHeight="1">
      <c r="A139" s="85">
        <v>27</v>
      </c>
      <c r="B139" s="85" t="s">
        <v>3005</v>
      </c>
      <c r="C139" s="85" t="s">
        <v>3006</v>
      </c>
      <c r="D139" s="85" t="s">
        <v>3007</v>
      </c>
      <c r="E139" s="89" t="s">
        <v>3008</v>
      </c>
      <c r="F139" s="86">
        <v>10</v>
      </c>
      <c r="G139" s="86">
        <v>22</v>
      </c>
      <c r="H139" s="44">
        <v>1</v>
      </c>
      <c r="I139" s="44">
        <v>1</v>
      </c>
      <c r="J139" s="44"/>
      <c r="K139" s="44"/>
      <c r="L139" s="44"/>
      <c r="M139" s="44" t="str">
        <f t="shared" si="1"/>
        <v>2</v>
      </c>
    </row>
    <row r="140" spans="1:13" ht="15.75" customHeight="1">
      <c r="A140" s="85">
        <v>28</v>
      </c>
      <c r="B140" s="85" t="s">
        <v>3009</v>
      </c>
      <c r="C140" s="85" t="s">
        <v>3010</v>
      </c>
      <c r="D140" s="85" t="s">
        <v>3011</v>
      </c>
      <c r="E140" s="89" t="s">
        <v>3012</v>
      </c>
      <c r="F140" s="86">
        <v>11</v>
      </c>
      <c r="G140" s="86">
        <v>22</v>
      </c>
      <c r="H140" s="44">
        <v>1</v>
      </c>
      <c r="I140" s="44">
        <v>1</v>
      </c>
      <c r="J140" s="44"/>
      <c r="K140" s="44"/>
      <c r="L140" s="44"/>
      <c r="M140" s="44" t="str">
        <f t="shared" si="1"/>
        <v>2</v>
      </c>
    </row>
    <row r="141" spans="1:13" ht="15.75" customHeight="1">
      <c r="A141" s="85">
        <v>29</v>
      </c>
      <c r="B141" s="85" t="s">
        <v>3013</v>
      </c>
      <c r="C141" s="85" t="s">
        <v>3014</v>
      </c>
      <c r="D141" s="85" t="s">
        <v>3015</v>
      </c>
      <c r="E141" s="89" t="s">
        <v>3016</v>
      </c>
      <c r="F141" s="86">
        <v>10</v>
      </c>
      <c r="G141" s="86">
        <v>22</v>
      </c>
      <c r="H141" s="44">
        <v>1</v>
      </c>
      <c r="I141" s="44">
        <v>1</v>
      </c>
      <c r="J141" s="44"/>
      <c r="K141" s="44"/>
      <c r="L141" s="44"/>
      <c r="M141" s="44" t="str">
        <f t="shared" si="1"/>
        <v>2</v>
      </c>
    </row>
    <row r="142" spans="1:13" ht="15.75" customHeight="1">
      <c r="A142" s="85">
        <v>30</v>
      </c>
      <c r="B142" s="85" t="s">
        <v>3017</v>
      </c>
      <c r="C142" s="85" t="s">
        <v>3018</v>
      </c>
      <c r="D142" s="85" t="s">
        <v>3019</v>
      </c>
      <c r="E142" s="89" t="s">
        <v>3020</v>
      </c>
      <c r="F142" s="86">
        <v>10</v>
      </c>
      <c r="G142" s="86">
        <v>22</v>
      </c>
      <c r="H142" s="44">
        <v>1</v>
      </c>
      <c r="I142" s="44">
        <v>1</v>
      </c>
      <c r="J142" s="44"/>
      <c r="K142" s="44">
        <v>1</v>
      </c>
      <c r="L142" s="44">
        <v>1</v>
      </c>
      <c r="M142" s="44" t="str">
        <f t="shared" si="1"/>
        <v>4</v>
      </c>
    </row>
    <row r="143" spans="1:13" ht="15.75" customHeight="1">
      <c r="A143" s="85">
        <v>31</v>
      </c>
      <c r="B143" s="85" t="s">
        <v>3021</v>
      </c>
      <c r="C143" s="85" t="s">
        <v>3022</v>
      </c>
      <c r="D143" s="85" t="s">
        <v>3023</v>
      </c>
      <c r="E143" s="89" t="s">
        <v>3024</v>
      </c>
      <c r="F143" s="86">
        <v>10</v>
      </c>
      <c r="G143" s="86">
        <v>23</v>
      </c>
      <c r="H143" s="44">
        <v>1</v>
      </c>
      <c r="I143" s="44">
        <v>1</v>
      </c>
      <c r="J143" s="44">
        <v>1</v>
      </c>
      <c r="K143" s="44"/>
      <c r="L143" s="44"/>
      <c r="M143" s="44" t="str">
        <f t="shared" si="1"/>
        <v>3</v>
      </c>
    </row>
    <row r="144" spans="1:13" ht="15.75" customHeight="1">
      <c r="A144" s="85">
        <v>32</v>
      </c>
      <c r="B144" s="85" t="s">
        <v>3025</v>
      </c>
      <c r="C144" s="85" t="s">
        <v>3026</v>
      </c>
      <c r="D144" s="85" t="s">
        <v>3027</v>
      </c>
      <c r="E144" s="89" t="s">
        <v>3028</v>
      </c>
      <c r="F144" s="86">
        <v>11</v>
      </c>
      <c r="G144" s="86">
        <v>23</v>
      </c>
      <c r="H144" s="44">
        <v>1</v>
      </c>
      <c r="I144" s="44">
        <v>1</v>
      </c>
      <c r="J144" s="44">
        <v>1</v>
      </c>
      <c r="K144" s="44">
        <v>1</v>
      </c>
      <c r="L144" s="44"/>
      <c r="M144" s="44" t="str">
        <f t="shared" si="1"/>
        <v>4</v>
      </c>
    </row>
    <row r="145" spans="1:13" ht="15.75" customHeight="1">
      <c r="A145" s="85">
        <v>33</v>
      </c>
      <c r="B145" s="85" t="s">
        <v>3029</v>
      </c>
      <c r="C145" s="85" t="s">
        <v>3030</v>
      </c>
      <c r="D145" s="85" t="s">
        <v>3031</v>
      </c>
      <c r="E145" s="89" t="s">
        <v>3032</v>
      </c>
      <c r="F145" s="86">
        <v>10</v>
      </c>
      <c r="G145" s="86">
        <v>23</v>
      </c>
      <c r="H145" s="44">
        <v>1</v>
      </c>
      <c r="I145" s="44">
        <v>1</v>
      </c>
      <c r="J145" s="44"/>
      <c r="K145" s="44"/>
      <c r="L145" s="44"/>
      <c r="M145" s="44" t="str">
        <f t="shared" si="1"/>
        <v>2</v>
      </c>
    </row>
    <row r="146" spans="1:13" ht="15.75" customHeight="1">
      <c r="A146" s="85">
        <v>34</v>
      </c>
      <c r="B146" s="85" t="s">
        <v>3033</v>
      </c>
      <c r="C146" s="85" t="s">
        <v>3034</v>
      </c>
      <c r="D146" s="85" t="s">
        <v>3035</v>
      </c>
      <c r="E146" s="89">
        <v>463</v>
      </c>
      <c r="F146" s="86">
        <v>11</v>
      </c>
      <c r="G146" s="86">
        <v>23</v>
      </c>
      <c r="H146" s="44">
        <v>1</v>
      </c>
      <c r="I146" s="44">
        <v>1</v>
      </c>
      <c r="J146" s="44"/>
      <c r="K146" s="44"/>
      <c r="L146" s="44"/>
      <c r="M146" s="44" t="str">
        <f t="shared" si="1"/>
        <v>2</v>
      </c>
    </row>
    <row r="147" spans="1:13" ht="15.75" customHeight="1">
      <c r="A147" s="85">
        <v>35</v>
      </c>
      <c r="B147" s="85" t="s">
        <v>3036</v>
      </c>
      <c r="C147" s="85" t="s">
        <v>3037</v>
      </c>
      <c r="D147" s="85" t="s">
        <v>3038</v>
      </c>
      <c r="E147" s="89" t="s">
        <v>3039</v>
      </c>
      <c r="F147" s="86">
        <v>11</v>
      </c>
      <c r="G147" s="86">
        <v>23</v>
      </c>
      <c r="H147" s="44">
        <v>1</v>
      </c>
      <c r="I147" s="44">
        <v>1</v>
      </c>
      <c r="J147" s="44"/>
      <c r="K147" s="44"/>
      <c r="L147" s="44"/>
      <c r="M147" s="44" t="str">
        <f t="shared" si="1"/>
        <v>2</v>
      </c>
    </row>
    <row r="148" spans="1:13" ht="15.75" customHeight="1">
      <c r="A148" s="85">
        <v>36</v>
      </c>
      <c r="B148" s="85" t="s">
        <v>3040</v>
      </c>
      <c r="C148" s="85" t="s">
        <v>3041</v>
      </c>
      <c r="D148" s="85" t="s">
        <v>3042</v>
      </c>
      <c r="E148" s="89" t="s">
        <v>3043</v>
      </c>
      <c r="F148" s="86">
        <v>10</v>
      </c>
      <c r="G148" s="86">
        <v>23</v>
      </c>
      <c r="H148" s="44">
        <v>1</v>
      </c>
      <c r="I148" s="44">
        <v>1</v>
      </c>
      <c r="J148" s="44"/>
      <c r="K148" s="44">
        <v>1</v>
      </c>
      <c r="L148" s="44"/>
      <c r="M148" s="44" t="str">
        <f t="shared" si="1"/>
        <v>3</v>
      </c>
    </row>
    <row r="149" spans="1:13" ht="15.75" customHeight="1">
      <c r="A149" s="85">
        <v>37</v>
      </c>
      <c r="B149" s="85" t="s">
        <v>3044</v>
      </c>
      <c r="C149" s="85" t="s">
        <v>3045</v>
      </c>
      <c r="D149" s="85" t="s">
        <v>3046</v>
      </c>
      <c r="E149" s="89" t="s">
        <v>3047</v>
      </c>
      <c r="F149" s="86">
        <v>10</v>
      </c>
      <c r="G149" s="86">
        <v>23</v>
      </c>
      <c r="H149" s="44">
        <v>1</v>
      </c>
      <c r="I149" s="44">
        <v>1</v>
      </c>
      <c r="J149" s="44"/>
      <c r="K149" s="44">
        <v>1</v>
      </c>
      <c r="L149" s="44">
        <v>1</v>
      </c>
      <c r="M149" s="44" t="str">
        <f t="shared" si="1"/>
        <v>4</v>
      </c>
    </row>
    <row r="150" spans="1:13" ht="15.75" customHeight="1">
      <c r="A150" s="85">
        <v>38</v>
      </c>
      <c r="B150" s="85" t="s">
        <v>3048</v>
      </c>
      <c r="C150" s="85" t="s">
        <v>3049</v>
      </c>
      <c r="D150" s="85" t="s">
        <v>3050</v>
      </c>
      <c r="E150" s="89" t="s">
        <v>3051</v>
      </c>
      <c r="F150" s="86">
        <v>11</v>
      </c>
      <c r="G150" s="86">
        <v>23</v>
      </c>
      <c r="H150" s="44">
        <v>1</v>
      </c>
      <c r="I150" s="44">
        <v>1</v>
      </c>
      <c r="J150" s="44"/>
      <c r="K150" s="44"/>
      <c r="L150" s="44"/>
      <c r="M150" s="44" t="str">
        <f t="shared" si="1"/>
        <v>2</v>
      </c>
    </row>
    <row r="151" spans="1:13" ht="15.75" customHeight="1">
      <c r="A151" s="85">
        <v>39</v>
      </c>
      <c r="B151" s="85" t="s">
        <v>3052</v>
      </c>
      <c r="C151" s="85" t="s">
        <v>3053</v>
      </c>
      <c r="D151" s="85" t="s">
        <v>3054</v>
      </c>
      <c r="E151" s="89" t="s">
        <v>3055</v>
      </c>
      <c r="F151" s="86">
        <v>11</v>
      </c>
      <c r="G151" s="86">
        <v>23</v>
      </c>
      <c r="H151" s="44">
        <v>1</v>
      </c>
      <c r="I151" s="44">
        <v>1</v>
      </c>
      <c r="J151" s="44"/>
      <c r="K151" s="44"/>
      <c r="L151" s="44">
        <v>1</v>
      </c>
      <c r="M151" s="44" t="str">
        <f t="shared" si="1"/>
        <v>3</v>
      </c>
    </row>
    <row r="152" spans="1:13" ht="15.75" customHeight="1">
      <c r="A152" s="85">
        <v>40</v>
      </c>
      <c r="B152" s="85" t="s">
        <v>3056</v>
      </c>
      <c r="C152" s="85" t="s">
        <v>3057</v>
      </c>
      <c r="D152" s="85" t="s">
        <v>3058</v>
      </c>
      <c r="E152" s="89" t="s">
        <v>3059</v>
      </c>
      <c r="F152" s="86">
        <v>10</v>
      </c>
      <c r="G152" s="86">
        <v>23</v>
      </c>
      <c r="H152" s="44">
        <v>1</v>
      </c>
      <c r="I152" s="44">
        <v>1</v>
      </c>
      <c r="J152" s="44"/>
      <c r="K152" s="44"/>
      <c r="L152" s="44"/>
      <c r="M152" s="44" t="str">
        <f t="shared" si="1"/>
        <v>2</v>
      </c>
    </row>
    <row r="153" spans="1:13" ht="15.75" customHeight="1">
      <c r="A153" s="85">
        <v>41</v>
      </c>
      <c r="B153" s="85" t="s">
        <v>3060</v>
      </c>
      <c r="C153" s="85" t="s">
        <v>3061</v>
      </c>
      <c r="D153" s="85" t="s">
        <v>3062</v>
      </c>
      <c r="E153" s="89" t="s">
        <v>3063</v>
      </c>
      <c r="F153" s="86">
        <v>11</v>
      </c>
      <c r="G153" s="86">
        <v>23</v>
      </c>
      <c r="H153" s="44">
        <v>1</v>
      </c>
      <c r="I153" s="44">
        <v>1</v>
      </c>
      <c r="J153" s="44">
        <v>1</v>
      </c>
      <c r="K153" s="44"/>
      <c r="L153" s="44"/>
      <c r="M153" s="44" t="str">
        <f t="shared" si="1"/>
        <v>3</v>
      </c>
    </row>
    <row r="154" spans="1:13" ht="15.75" customHeight="1">
      <c r="A154" s="85">
        <v>42</v>
      </c>
      <c r="B154" s="85" t="s">
        <v>3064</v>
      </c>
      <c r="C154" s="85" t="s">
        <v>3065</v>
      </c>
      <c r="D154" s="85" t="s">
        <v>3066</v>
      </c>
      <c r="E154" s="89" t="s">
        <v>3067</v>
      </c>
      <c r="F154" s="86">
        <v>10</v>
      </c>
      <c r="G154" s="86">
        <v>23</v>
      </c>
      <c r="H154" s="44">
        <v>1</v>
      </c>
      <c r="I154" s="44">
        <v>1</v>
      </c>
      <c r="J154" s="44"/>
      <c r="K154" s="44">
        <v>1</v>
      </c>
      <c r="L154" s="44"/>
      <c r="M154" s="44" t="str">
        <f t="shared" si="1"/>
        <v>3</v>
      </c>
    </row>
    <row r="155" spans="1:13" ht="15.75" customHeight="1">
      <c r="A155" s="85">
        <v>43</v>
      </c>
      <c r="B155" s="85" t="s">
        <v>3068</v>
      </c>
      <c r="C155" s="85" t="s">
        <v>3069</v>
      </c>
      <c r="D155" s="85" t="s">
        <v>3070</v>
      </c>
      <c r="E155" s="89" t="s">
        <v>3071</v>
      </c>
      <c r="F155" s="86">
        <v>10</v>
      </c>
      <c r="G155" s="86">
        <v>23</v>
      </c>
      <c r="H155" s="44">
        <v>1</v>
      </c>
      <c r="I155" s="44">
        <v>1</v>
      </c>
      <c r="J155" s="44">
        <v>1</v>
      </c>
      <c r="K155" s="44">
        <v>1</v>
      </c>
      <c r="L155" s="44">
        <v>1</v>
      </c>
      <c r="M155" s="44" t="str">
        <f t="shared" si="1"/>
        <v>5</v>
      </c>
    </row>
    <row r="156" spans="1:13" ht="15.75" customHeight="1">
      <c r="A156" s="85">
        <v>44</v>
      </c>
      <c r="B156" s="85" t="s">
        <v>3072</v>
      </c>
      <c r="C156" s="85" t="s">
        <v>3073</v>
      </c>
      <c r="D156" s="85" t="s">
        <v>3074</v>
      </c>
      <c r="E156" s="89" t="s">
        <v>3075</v>
      </c>
      <c r="F156" s="86">
        <v>10</v>
      </c>
      <c r="G156" s="86">
        <v>23</v>
      </c>
      <c r="H156" s="44">
        <v>1</v>
      </c>
      <c r="I156" s="44">
        <v>1</v>
      </c>
      <c r="J156" s="44">
        <v>1</v>
      </c>
      <c r="K156" s="44">
        <v>1</v>
      </c>
      <c r="L156" s="44"/>
      <c r="M156" s="44" t="str">
        <f t="shared" si="1"/>
        <v>4</v>
      </c>
    </row>
    <row r="157" spans="1:13" ht="15.75" customHeight="1">
      <c r="A157" s="85">
        <v>45</v>
      </c>
      <c r="B157" s="85" t="s">
        <v>3076</v>
      </c>
      <c r="C157" s="85" t="s">
        <v>3077</v>
      </c>
      <c r="D157" s="85" t="s">
        <v>3078</v>
      </c>
      <c r="E157" s="89" t="s">
        <v>3079</v>
      </c>
      <c r="F157" s="86">
        <v>10</v>
      </c>
      <c r="G157" s="86">
        <v>23</v>
      </c>
      <c r="H157" s="44"/>
      <c r="I157" s="44">
        <v>1</v>
      </c>
      <c r="J157" s="44"/>
      <c r="K157" s="44"/>
      <c r="L157" s="44"/>
      <c r="M157" s="44" t="str">
        <f t="shared" si="1"/>
        <v>1</v>
      </c>
    </row>
    <row r="158" spans="1:13" ht="15.75" customHeight="1">
      <c r="A158" s="85">
        <v>46</v>
      </c>
      <c r="B158" s="85" t="s">
        <v>3080</v>
      </c>
      <c r="C158" s="85" t="s">
        <v>3081</v>
      </c>
      <c r="D158" s="85" t="s">
        <v>3082</v>
      </c>
      <c r="E158" s="89" t="s">
        <v>3083</v>
      </c>
      <c r="F158" s="86">
        <v>11</v>
      </c>
      <c r="G158" s="86">
        <v>29</v>
      </c>
      <c r="H158" s="44">
        <v>1</v>
      </c>
      <c r="I158" s="44">
        <v>1</v>
      </c>
      <c r="J158" s="44"/>
      <c r="K158" s="44"/>
      <c r="L158" s="44"/>
      <c r="M158" s="44" t="str">
        <f t="shared" si="1"/>
        <v>2</v>
      </c>
    </row>
    <row r="159" spans="1:13" ht="15.75" customHeight="1">
      <c r="A159" s="85">
        <v>47</v>
      </c>
      <c r="B159" s="85" t="s">
        <v>3084</v>
      </c>
      <c r="C159" s="85" t="s">
        <v>3085</v>
      </c>
      <c r="D159" s="85" t="s">
        <v>3086</v>
      </c>
      <c r="E159" s="89" t="s">
        <v>3087</v>
      </c>
      <c r="F159" s="86">
        <v>10</v>
      </c>
      <c r="G159" s="86">
        <v>29</v>
      </c>
      <c r="H159" s="44"/>
      <c r="I159" s="44"/>
      <c r="J159" s="44"/>
      <c r="K159" s="44"/>
      <c r="L159" s="44"/>
      <c r="M159" s="44" t="str">
        <f t="shared" si="1"/>
        <v>0</v>
      </c>
    </row>
    <row r="160" spans="1:13" ht="15.75" customHeight="1">
      <c r="A160" s="85">
        <v>48</v>
      </c>
      <c r="B160" s="85" t="s">
        <v>3088</v>
      </c>
      <c r="C160" s="85" t="s">
        <v>3089</v>
      </c>
      <c r="D160" s="85" t="s">
        <v>3090</v>
      </c>
      <c r="E160" s="89" t="s">
        <v>3091</v>
      </c>
      <c r="F160" s="86">
        <v>11</v>
      </c>
      <c r="G160" s="86">
        <v>29</v>
      </c>
      <c r="H160" s="44">
        <v>1</v>
      </c>
      <c r="I160" s="44"/>
      <c r="J160" s="44"/>
      <c r="K160" s="44"/>
      <c r="L160" s="44"/>
      <c r="M160" s="44" t="str">
        <f t="shared" si="1"/>
        <v>1</v>
      </c>
    </row>
    <row r="161" spans="1:13" ht="15.75" customHeight="1">
      <c r="A161" s="85">
        <v>49</v>
      </c>
      <c r="B161" s="85" t="s">
        <v>3092</v>
      </c>
      <c r="C161" s="85" t="s">
        <v>3093</v>
      </c>
      <c r="D161" s="85" t="s">
        <v>3094</v>
      </c>
      <c r="E161" s="89">
        <v>463</v>
      </c>
      <c r="F161" s="86">
        <v>10</v>
      </c>
      <c r="G161" s="86">
        <v>29</v>
      </c>
      <c r="H161" s="44">
        <v>1</v>
      </c>
      <c r="I161" s="44">
        <v>1</v>
      </c>
      <c r="J161" s="44"/>
      <c r="K161" s="44"/>
      <c r="L161" s="44"/>
      <c r="M161" s="44" t="str">
        <f t="shared" si="1"/>
        <v>2</v>
      </c>
    </row>
    <row r="162" spans="1:13" ht="15.75" customHeight="1">
      <c r="A162" s="85">
        <v>50</v>
      </c>
      <c r="B162" s="85" t="s">
        <v>3095</v>
      </c>
      <c r="C162" s="85" t="s">
        <v>3096</v>
      </c>
      <c r="D162" s="85" t="s">
        <v>3097</v>
      </c>
      <c r="E162" s="89" t="s">
        <v>3098</v>
      </c>
      <c r="F162" s="86">
        <v>11</v>
      </c>
      <c r="G162" s="86">
        <v>29</v>
      </c>
      <c r="H162" s="44">
        <v>1</v>
      </c>
      <c r="I162" s="44">
        <v>1</v>
      </c>
      <c r="J162" s="44"/>
      <c r="K162" s="44">
        <v>1</v>
      </c>
      <c r="L162" s="44"/>
      <c r="M162" s="44" t="str">
        <f t="shared" si="1"/>
        <v>3</v>
      </c>
    </row>
    <row r="163" spans="1:13" ht="15.75" customHeight="1">
      <c r="A163" s="85">
        <v>51</v>
      </c>
      <c r="B163" s="85" t="s">
        <v>3099</v>
      </c>
      <c r="C163" s="85" t="s">
        <v>3100</v>
      </c>
      <c r="D163" s="85" t="s">
        <v>3101</v>
      </c>
      <c r="E163" s="90" t="s">
        <v>3102</v>
      </c>
      <c r="F163" s="86">
        <v>10</v>
      </c>
      <c r="G163" s="86">
        <v>29</v>
      </c>
      <c r="H163" s="44"/>
      <c r="I163" s="44"/>
      <c r="J163" s="44"/>
      <c r="K163" s="44"/>
      <c r="L163" s="44"/>
      <c r="M163" s="44" t="str">
        <f t="shared" si="1"/>
        <v>0</v>
      </c>
    </row>
    <row r="164" spans="1:13" ht="15.75" customHeight="1">
      <c r="A164" s="85">
        <v>52</v>
      </c>
      <c r="B164" s="85" t="s">
        <v>3103</v>
      </c>
      <c r="C164" s="85" t="s">
        <v>3104</v>
      </c>
      <c r="D164" s="85" t="s">
        <v>3105</v>
      </c>
      <c r="E164" s="89" t="s">
        <v>3106</v>
      </c>
      <c r="F164" s="86">
        <v>11</v>
      </c>
      <c r="G164" s="86">
        <v>29</v>
      </c>
      <c r="H164" s="44">
        <v>1</v>
      </c>
      <c r="I164" s="44">
        <v>1</v>
      </c>
      <c r="J164" s="44"/>
      <c r="K164" s="44">
        <v>1</v>
      </c>
      <c r="L164" s="44">
        <v>1</v>
      </c>
      <c r="M164" s="44" t="str">
        <f t="shared" si="1"/>
        <v>4</v>
      </c>
    </row>
    <row r="165" spans="1:13" ht="15.75" customHeight="1">
      <c r="A165" s="85">
        <v>53</v>
      </c>
      <c r="B165" s="85" t="s">
        <v>3107</v>
      </c>
      <c r="C165" s="85" t="s">
        <v>3108</v>
      </c>
      <c r="D165" s="85" t="s">
        <v>3109</v>
      </c>
      <c r="E165" s="89" t="s">
        <v>3110</v>
      </c>
      <c r="F165" s="86">
        <v>10</v>
      </c>
      <c r="G165" s="86">
        <v>29</v>
      </c>
      <c r="H165" s="44">
        <v>1</v>
      </c>
      <c r="I165" s="44">
        <v>1</v>
      </c>
      <c r="J165" s="44">
        <v>1</v>
      </c>
      <c r="K165" s="44">
        <v>1</v>
      </c>
      <c r="L165" s="44"/>
      <c r="M165" s="44" t="str">
        <f t="shared" si="1"/>
        <v>4</v>
      </c>
    </row>
    <row r="166" spans="1:13" ht="15.75" customHeight="1">
      <c r="A166" s="85">
        <v>54</v>
      </c>
      <c r="B166" s="85" t="s">
        <v>3111</v>
      </c>
      <c r="C166" s="85" t="s">
        <v>3112</v>
      </c>
      <c r="D166" s="85" t="s">
        <v>3113</v>
      </c>
      <c r="E166" s="90">
        <v>39356</v>
      </c>
      <c r="F166" s="86">
        <v>10</v>
      </c>
      <c r="G166" s="86">
        <v>29</v>
      </c>
      <c r="H166" s="44">
        <v>1</v>
      </c>
      <c r="I166" s="44">
        <v>1</v>
      </c>
      <c r="J166" s="44"/>
      <c r="K166" s="44"/>
      <c r="L166" s="44"/>
      <c r="M166" s="44" t="str">
        <f t="shared" si="1"/>
        <v>2</v>
      </c>
    </row>
    <row r="167" spans="1:13" ht="15.75" customHeight="1">
      <c r="A167" s="85">
        <v>55</v>
      </c>
      <c r="B167" s="85" t="s">
        <v>3114</v>
      </c>
      <c r="C167" s="85" t="s">
        <v>3115</v>
      </c>
      <c r="D167" s="85" t="s">
        <v>3116</v>
      </c>
      <c r="E167" s="89" t="s">
        <v>3117</v>
      </c>
      <c r="F167" s="86">
        <v>11</v>
      </c>
      <c r="G167" s="86">
        <v>29</v>
      </c>
      <c r="H167" s="44">
        <v>1</v>
      </c>
      <c r="I167" s="44">
        <v>1</v>
      </c>
      <c r="J167" s="44"/>
      <c r="K167" s="44"/>
      <c r="L167" s="44"/>
      <c r="M167" s="44" t="str">
        <f t="shared" si="1"/>
        <v>2</v>
      </c>
    </row>
    <row r="168" spans="1:13" ht="15.75" customHeight="1">
      <c r="A168" s="85">
        <v>56</v>
      </c>
      <c r="B168" s="85" t="s">
        <v>3118</v>
      </c>
      <c r="C168" s="85" t="s">
        <v>3119</v>
      </c>
      <c r="D168" s="85" t="s">
        <v>3120</v>
      </c>
      <c r="E168" s="89" t="s">
        <v>3121</v>
      </c>
      <c r="F168" s="86">
        <v>11</v>
      </c>
      <c r="G168" s="86">
        <v>29</v>
      </c>
      <c r="H168" s="44">
        <v>1</v>
      </c>
      <c r="I168" s="44">
        <v>1</v>
      </c>
      <c r="J168" s="44"/>
      <c r="K168" s="44">
        <v>1</v>
      </c>
      <c r="L168" s="44"/>
      <c r="M168" s="44" t="str">
        <f t="shared" si="1"/>
        <v>3</v>
      </c>
    </row>
    <row r="169" spans="1:13" ht="15.75" customHeight="1">
      <c r="A169" s="85">
        <v>57</v>
      </c>
      <c r="B169" s="85" t="s">
        <v>3122</v>
      </c>
      <c r="C169" s="85" t="s">
        <v>3123</v>
      </c>
      <c r="D169" s="85" t="s">
        <v>3124</v>
      </c>
      <c r="E169" s="89" t="s">
        <v>3125</v>
      </c>
      <c r="F169" s="86">
        <v>10</v>
      </c>
      <c r="G169" s="86">
        <v>29</v>
      </c>
      <c r="H169" s="44">
        <v>1</v>
      </c>
      <c r="I169" s="44">
        <v>1</v>
      </c>
      <c r="J169" s="44">
        <v>1</v>
      </c>
      <c r="K169" s="44">
        <v>1</v>
      </c>
      <c r="L169" s="44">
        <v>1</v>
      </c>
      <c r="M169" s="44" t="str">
        <f t="shared" si="1"/>
        <v>5</v>
      </c>
    </row>
    <row r="170" spans="1:13" ht="15.75" customHeight="1">
      <c r="A170" s="85">
        <v>58</v>
      </c>
      <c r="B170" s="85" t="s">
        <v>3126</v>
      </c>
      <c r="C170" s="85" t="s">
        <v>3127</v>
      </c>
      <c r="D170" s="85" t="s">
        <v>3128</v>
      </c>
      <c r="E170" s="89" t="s">
        <v>3129</v>
      </c>
      <c r="F170" s="86">
        <v>10</v>
      </c>
      <c r="G170" s="86">
        <v>29</v>
      </c>
      <c r="H170" s="44">
        <v>1</v>
      </c>
      <c r="I170" s="44">
        <v>1</v>
      </c>
      <c r="J170" s="44"/>
      <c r="K170" s="44"/>
      <c r="L170" s="44"/>
      <c r="M170" s="44" t="str">
        <f t="shared" si="1"/>
        <v>2</v>
      </c>
    </row>
    <row r="171" spans="1:13" ht="15.75" customHeight="1">
      <c r="A171" s="85">
        <v>59</v>
      </c>
      <c r="B171" s="85" t="s">
        <v>3130</v>
      </c>
      <c r="C171" s="85" t="s">
        <v>3131</v>
      </c>
      <c r="D171" s="85" t="s">
        <v>3132</v>
      </c>
      <c r="E171" s="89" t="s">
        <v>3133</v>
      </c>
      <c r="F171" s="86">
        <v>10</v>
      </c>
      <c r="G171" s="86">
        <v>29</v>
      </c>
      <c r="H171" s="44">
        <v>1</v>
      </c>
      <c r="I171" s="44">
        <v>1</v>
      </c>
      <c r="J171" s="44"/>
      <c r="K171" s="44"/>
      <c r="L171" s="44"/>
      <c r="M171" s="44" t="str">
        <f t="shared" si="1"/>
        <v>2</v>
      </c>
    </row>
    <row r="172" spans="1:13" ht="15.75" customHeight="1">
      <c r="A172" s="85">
        <v>60</v>
      </c>
      <c r="B172" s="85" t="s">
        <v>3134</v>
      </c>
      <c r="C172" s="85" t="s">
        <v>3135</v>
      </c>
      <c r="D172" s="85" t="s">
        <v>3136</v>
      </c>
      <c r="E172" s="89" t="s">
        <v>3137</v>
      </c>
      <c r="F172" s="86">
        <v>10</v>
      </c>
      <c r="G172" s="86">
        <v>29</v>
      </c>
      <c r="H172" s="44"/>
      <c r="I172" s="44"/>
      <c r="J172" s="44"/>
      <c r="K172" s="44"/>
      <c r="L172" s="44"/>
      <c r="M172" s="44" t="str">
        <f t="shared" si="1"/>
        <v>0</v>
      </c>
    </row>
    <row r="173" spans="1:13" ht="15.75" customHeight="1">
      <c r="A173" s="85">
        <v>61</v>
      </c>
      <c r="B173" s="85" t="s">
        <v>3138</v>
      </c>
      <c r="C173" s="85" t="s">
        <v>3139</v>
      </c>
      <c r="D173" s="85" t="s">
        <v>3140</v>
      </c>
      <c r="E173" s="89" t="s">
        <v>3141</v>
      </c>
      <c r="F173" s="86">
        <v>11</v>
      </c>
      <c r="G173" s="86">
        <v>29</v>
      </c>
      <c r="H173" s="44">
        <v>1</v>
      </c>
      <c r="I173" s="44">
        <v>1</v>
      </c>
      <c r="J173" s="44">
        <v>1</v>
      </c>
      <c r="K173" s="44"/>
      <c r="L173" s="44">
        <v>1</v>
      </c>
      <c r="M173" s="44" t="str">
        <f t="shared" si="1"/>
        <v>4</v>
      </c>
    </row>
    <row r="174" spans="1:13" ht="15.75" customHeight="1">
      <c r="A174" s="85">
        <v>62</v>
      </c>
      <c r="B174" s="85" t="s">
        <v>3142</v>
      </c>
      <c r="C174" s="85" t="s">
        <v>3143</v>
      </c>
      <c r="D174" s="85" t="s">
        <v>3144</v>
      </c>
      <c r="E174" s="89" t="s">
        <v>3145</v>
      </c>
      <c r="F174" s="86">
        <v>11</v>
      </c>
      <c r="G174" s="86">
        <v>29</v>
      </c>
      <c r="H174" s="44">
        <v>1</v>
      </c>
      <c r="I174" s="44">
        <v>1</v>
      </c>
      <c r="J174" s="44"/>
      <c r="K174" s="44">
        <v>1</v>
      </c>
      <c r="L174" s="44"/>
      <c r="M174" s="44" t="str">
        <f t="shared" si="1"/>
        <v>3</v>
      </c>
    </row>
    <row r="175" spans="1:13" ht="15.75" customHeight="1">
      <c r="A175" s="85">
        <v>63</v>
      </c>
      <c r="B175" s="85" t="s">
        <v>3146</v>
      </c>
      <c r="C175" s="85" t="s">
        <v>3147</v>
      </c>
      <c r="D175" s="85" t="s">
        <v>3148</v>
      </c>
      <c r="E175" s="89" t="s">
        <v>3149</v>
      </c>
      <c r="F175" s="86">
        <v>10</v>
      </c>
      <c r="G175" s="86">
        <v>29</v>
      </c>
      <c r="H175" s="44"/>
      <c r="I175" s="44"/>
      <c r="J175" s="44"/>
      <c r="K175" s="44"/>
      <c r="L175" s="44"/>
      <c r="M175" s="44" t="str">
        <f t="shared" si="1"/>
        <v>0</v>
      </c>
    </row>
    <row r="176" spans="1:13" ht="15.75" customHeight="1">
      <c r="A176" s="85">
        <v>64</v>
      </c>
      <c r="B176" s="85" t="s">
        <v>3150</v>
      </c>
      <c r="C176" s="85" t="s">
        <v>3151</v>
      </c>
      <c r="D176" s="85" t="s">
        <v>3152</v>
      </c>
      <c r="E176" s="90">
        <v>39356</v>
      </c>
      <c r="F176" s="86">
        <v>10</v>
      </c>
      <c r="G176" s="86">
        <v>29</v>
      </c>
      <c r="H176" s="44">
        <v>1</v>
      </c>
      <c r="I176" s="44">
        <v>1</v>
      </c>
      <c r="J176" s="44">
        <v>1</v>
      </c>
      <c r="K176" s="44">
        <v>1</v>
      </c>
      <c r="L176" s="44">
        <v>1</v>
      </c>
      <c r="M176" s="44" t="str">
        <f t="shared" si="1"/>
        <v>5</v>
      </c>
    </row>
    <row r="177" spans="1:13" ht="15.75" customHeight="1">
      <c r="A177" s="85">
        <v>65</v>
      </c>
      <c r="B177" s="85" t="s">
        <v>3153</v>
      </c>
      <c r="C177" s="85" t="s">
        <v>3154</v>
      </c>
      <c r="D177" s="85" t="s">
        <v>3155</v>
      </c>
      <c r="E177" s="90" t="s">
        <v>3156</v>
      </c>
      <c r="F177" s="86">
        <v>10</v>
      </c>
      <c r="G177" s="86">
        <v>29</v>
      </c>
      <c r="H177" s="44">
        <v>1</v>
      </c>
      <c r="I177" s="44">
        <v>1</v>
      </c>
      <c r="J177" s="44"/>
      <c r="K177" s="44"/>
      <c r="L177" s="44"/>
      <c r="M177" s="44" t="str">
        <f t="shared" si="1"/>
        <v>2</v>
      </c>
    </row>
    <row r="178" spans="1:13" ht="15.75" customHeight="1">
      <c r="A178" s="85">
        <v>66</v>
      </c>
      <c r="B178" s="85" t="s">
        <v>3157</v>
      </c>
      <c r="C178" s="85" t="s">
        <v>3158</v>
      </c>
      <c r="D178" s="85" t="s">
        <v>3159</v>
      </c>
      <c r="E178" s="89" t="s">
        <v>3160</v>
      </c>
      <c r="F178" s="86">
        <v>11</v>
      </c>
      <c r="G178" s="86">
        <v>29</v>
      </c>
      <c r="H178" s="44"/>
      <c r="I178" s="44">
        <v>1</v>
      </c>
      <c r="J178" s="44"/>
      <c r="K178" s="44"/>
      <c r="L178" s="44"/>
      <c r="M178" s="44" t="str">
        <f t="shared" si="1"/>
        <v>1</v>
      </c>
    </row>
    <row r="179" spans="1:13" ht="15.75" customHeight="1">
      <c r="A179" s="85">
        <v>67</v>
      </c>
      <c r="B179" s="85" t="s">
        <v>3161</v>
      </c>
      <c r="C179" s="85" t="s">
        <v>3162</v>
      </c>
      <c r="D179" s="85" t="s">
        <v>3163</v>
      </c>
      <c r="E179" s="89" t="s">
        <v>3164</v>
      </c>
      <c r="F179" s="86">
        <v>10</v>
      </c>
      <c r="G179" s="86">
        <v>29</v>
      </c>
      <c r="H179" s="44">
        <v>1</v>
      </c>
      <c r="I179" s="44">
        <v>1</v>
      </c>
      <c r="J179" s="44"/>
      <c r="K179" s="44">
        <v>1</v>
      </c>
      <c r="L179" s="44"/>
      <c r="M179" s="44" t="str">
        <f t="shared" si="1"/>
        <v>3</v>
      </c>
    </row>
    <row r="180" spans="1:13" ht="15.75" customHeight="1">
      <c r="A180" s="85">
        <v>68</v>
      </c>
      <c r="B180" s="85" t="s">
        <v>3165</v>
      </c>
      <c r="C180" s="85" t="s">
        <v>3166</v>
      </c>
      <c r="D180" s="85" t="s">
        <v>3167</v>
      </c>
      <c r="E180" s="89" t="s">
        <v>3168</v>
      </c>
      <c r="F180" s="86">
        <v>11</v>
      </c>
      <c r="G180" s="86">
        <v>29</v>
      </c>
      <c r="H180" s="44">
        <v>1</v>
      </c>
      <c r="I180" s="44">
        <v>1</v>
      </c>
      <c r="J180" s="44"/>
      <c r="K180" s="44"/>
      <c r="L180" s="44"/>
      <c r="M180" s="44" t="str">
        <f t="shared" si="1"/>
        <v>2</v>
      </c>
    </row>
    <row r="181" spans="1:13" ht="15.75" customHeight="1">
      <c r="A181" s="85">
        <v>69</v>
      </c>
      <c r="B181" s="85" t="s">
        <v>3169</v>
      </c>
      <c r="C181" s="85" t="s">
        <v>3170</v>
      </c>
      <c r="D181" s="85" t="s">
        <v>3171</v>
      </c>
      <c r="E181" s="89" t="s">
        <v>3172</v>
      </c>
      <c r="F181" s="86">
        <v>11</v>
      </c>
      <c r="G181" s="86">
        <v>29</v>
      </c>
      <c r="H181" s="44"/>
      <c r="I181" s="44"/>
      <c r="J181" s="44"/>
      <c r="K181" s="44"/>
      <c r="L181" s="44"/>
      <c r="M181" s="44" t="str">
        <f t="shared" si="1"/>
        <v>0</v>
      </c>
    </row>
    <row r="182" spans="1:13" ht="15.75" customHeight="1">
      <c r="A182" s="85">
        <v>70</v>
      </c>
      <c r="B182" s="85" t="s">
        <v>3173</v>
      </c>
      <c r="C182" s="85" t="s">
        <v>3174</v>
      </c>
      <c r="D182" s="85" t="s">
        <v>3175</v>
      </c>
      <c r="E182" s="89">
        <v>463</v>
      </c>
      <c r="F182" s="86">
        <v>11</v>
      </c>
      <c r="G182" s="86">
        <v>29</v>
      </c>
      <c r="H182" s="44"/>
      <c r="I182" s="44"/>
      <c r="J182" s="44"/>
      <c r="K182" s="44"/>
      <c r="L182" s="44"/>
      <c r="M182" s="44" t="str">
        <f t="shared" si="1"/>
        <v>0</v>
      </c>
    </row>
    <row r="183" spans="1:13" ht="15.75" customHeight="1">
      <c r="A183" s="85">
        <v>71</v>
      </c>
      <c r="B183" s="85" t="s">
        <v>3176</v>
      </c>
      <c r="C183" s="85" t="s">
        <v>3177</v>
      </c>
      <c r="D183" s="85" t="s">
        <v>3178</v>
      </c>
      <c r="E183" s="89" t="s">
        <v>3179</v>
      </c>
      <c r="F183" s="86">
        <v>11</v>
      </c>
      <c r="G183" s="86">
        <v>29</v>
      </c>
      <c r="H183" s="44">
        <v>1</v>
      </c>
      <c r="I183" s="44">
        <v>1</v>
      </c>
      <c r="J183" s="44">
        <v>1</v>
      </c>
      <c r="K183" s="44">
        <v>1</v>
      </c>
      <c r="L183" s="44"/>
      <c r="M183" s="44" t="str">
        <f t="shared" si="1"/>
        <v>4</v>
      </c>
    </row>
    <row r="184" spans="1:13" ht="15.75" customHeight="1">
      <c r="A184" s="85">
        <v>72</v>
      </c>
      <c r="B184" s="85" t="s">
        <v>3180</v>
      </c>
      <c r="C184" s="85" t="s">
        <v>3181</v>
      </c>
      <c r="D184" s="85" t="s">
        <v>3182</v>
      </c>
      <c r="E184" s="85" t="s">
        <v>3183</v>
      </c>
      <c r="F184" s="86">
        <v>10</v>
      </c>
      <c r="G184" s="86">
        <v>29</v>
      </c>
      <c r="H184" s="44">
        <v>1</v>
      </c>
      <c r="I184" s="44"/>
      <c r="J184" s="44"/>
      <c r="K184" s="44"/>
      <c r="L184" s="44"/>
      <c r="M184" s="44" t="str">
        <f t="shared" si="1"/>
        <v>1</v>
      </c>
    </row>
    <row r="185" spans="1:13" ht="15.75" customHeight="1">
      <c r="A185" s="85">
        <v>73</v>
      </c>
      <c r="B185" s="85" t="s">
        <v>3184</v>
      </c>
      <c r="C185" s="85" t="s">
        <v>3185</v>
      </c>
      <c r="D185" s="85" t="s">
        <v>3186</v>
      </c>
      <c r="E185" s="89" t="s">
        <v>3187</v>
      </c>
      <c r="F185" s="86">
        <v>10</v>
      </c>
      <c r="G185" s="86">
        <v>29</v>
      </c>
      <c r="H185" s="44">
        <v>1</v>
      </c>
      <c r="I185" s="44">
        <v>1</v>
      </c>
      <c r="J185" s="44"/>
      <c r="K185" s="44">
        <v>1</v>
      </c>
      <c r="L185" s="44">
        <v>1</v>
      </c>
      <c r="M185" s="44" t="str">
        <f t="shared" si="1"/>
        <v>4</v>
      </c>
    </row>
    <row r="186" spans="1:13" ht="15.75" customHeight="1">
      <c r="A186" s="85">
        <v>74</v>
      </c>
      <c r="B186" s="85" t="s">
        <v>3188</v>
      </c>
      <c r="C186" s="85" t="s">
        <v>3189</v>
      </c>
      <c r="D186" s="85" t="s">
        <v>3190</v>
      </c>
      <c r="E186" s="89" t="s">
        <v>3191</v>
      </c>
      <c r="F186" s="86">
        <v>11</v>
      </c>
      <c r="G186" s="86">
        <v>29</v>
      </c>
      <c r="H186" s="44">
        <v>1</v>
      </c>
      <c r="I186" s="44">
        <v>1</v>
      </c>
      <c r="J186" s="44">
        <v>1</v>
      </c>
      <c r="K186" s="44">
        <v>1</v>
      </c>
      <c r="L186" s="44"/>
      <c r="M186" s="44" t="str">
        <f t="shared" si="1"/>
        <v>4</v>
      </c>
    </row>
    <row r="187" spans="1:13" ht="15.75" customHeight="1">
      <c r="A187" s="85">
        <v>75</v>
      </c>
      <c r="B187" s="85" t="s">
        <v>3192</v>
      </c>
      <c r="C187" s="85" t="s">
        <v>3193</v>
      </c>
      <c r="D187" s="85" t="s">
        <v>3194</v>
      </c>
      <c r="E187" s="89" t="s">
        <v>3195</v>
      </c>
      <c r="F187" s="86">
        <v>10</v>
      </c>
      <c r="G187" s="86">
        <v>29</v>
      </c>
      <c r="H187" s="44">
        <v>1</v>
      </c>
      <c r="I187" s="44">
        <v>1</v>
      </c>
      <c r="J187" s="44"/>
      <c r="K187" s="44"/>
      <c r="L187" s="44"/>
      <c r="M187" s="44" t="str">
        <f t="shared" si="1"/>
        <v>2</v>
      </c>
    </row>
    <row r="188" spans="1:13" ht="15.75" customHeight="1">
      <c r="A188" s="85">
        <v>76</v>
      </c>
      <c r="B188" s="85" t="s">
        <v>3196</v>
      </c>
      <c r="C188" s="85" t="s">
        <v>3197</v>
      </c>
      <c r="D188" s="85" t="s">
        <v>3198</v>
      </c>
      <c r="E188" s="89" t="s">
        <v>3199</v>
      </c>
      <c r="F188" s="86">
        <v>10</v>
      </c>
      <c r="G188" s="86">
        <v>29</v>
      </c>
      <c r="H188" s="44">
        <v>1</v>
      </c>
      <c r="I188" s="44">
        <v>1</v>
      </c>
      <c r="J188" s="44"/>
      <c r="K188" s="44"/>
      <c r="L188" s="44"/>
      <c r="M188" s="44" t="str">
        <f t="shared" si="1"/>
        <v>2</v>
      </c>
    </row>
    <row r="189" spans="1:13" ht="15.75" customHeight="1">
      <c r="A189" s="85">
        <v>77</v>
      </c>
      <c r="B189" s="85" t="s">
        <v>3200</v>
      </c>
      <c r="C189" s="85" t="s">
        <v>3201</v>
      </c>
      <c r="D189" s="85" t="s">
        <v>3202</v>
      </c>
      <c r="E189" s="89" t="s">
        <v>3203</v>
      </c>
      <c r="F189" s="86">
        <v>10</v>
      </c>
      <c r="G189" s="86">
        <v>29</v>
      </c>
      <c r="H189" s="44"/>
      <c r="I189" s="44"/>
      <c r="J189" s="44"/>
      <c r="K189" s="44"/>
      <c r="L189" s="44">
        <v>1</v>
      </c>
      <c r="M189" s="44" t="str">
        <f t="shared" si="1"/>
        <v>1</v>
      </c>
    </row>
    <row r="190" spans="1:13" ht="15.75" customHeight="1">
      <c r="A190" s="85">
        <v>78</v>
      </c>
      <c r="B190" s="85" t="s">
        <v>3204</v>
      </c>
      <c r="C190" s="85" t="s">
        <v>3205</v>
      </c>
      <c r="D190" s="85" t="s">
        <v>3206</v>
      </c>
      <c r="E190" s="89" t="s">
        <v>3207</v>
      </c>
      <c r="F190" s="86">
        <v>10</v>
      </c>
      <c r="G190" s="86">
        <v>29</v>
      </c>
      <c r="H190" s="44"/>
      <c r="I190" s="44">
        <v>1</v>
      </c>
      <c r="J190" s="44"/>
      <c r="K190" s="44"/>
      <c r="L190" s="44"/>
      <c r="M190" s="44" t="str">
        <f t="shared" si="1"/>
        <v>1</v>
      </c>
    </row>
    <row r="191" spans="1:13" ht="15.75" customHeight="1">
      <c r="A191" s="85">
        <v>79</v>
      </c>
      <c r="B191" s="85" t="s">
        <v>3208</v>
      </c>
      <c r="C191" s="85" t="s">
        <v>3209</v>
      </c>
      <c r="D191" s="85" t="s">
        <v>3210</v>
      </c>
      <c r="E191" s="89" t="s">
        <v>3211</v>
      </c>
      <c r="F191" s="86">
        <v>10</v>
      </c>
      <c r="G191" s="86">
        <v>31</v>
      </c>
      <c r="H191" s="44">
        <v>1</v>
      </c>
      <c r="I191" s="44">
        <v>1</v>
      </c>
      <c r="J191" s="44">
        <v>1</v>
      </c>
      <c r="K191" s="44"/>
      <c r="L191" s="44"/>
      <c r="M191" s="44" t="str">
        <f t="shared" si="1"/>
        <v>3</v>
      </c>
    </row>
    <row r="192" spans="1:13" ht="15.75" customHeight="1">
      <c r="A192" s="85">
        <v>80</v>
      </c>
      <c r="B192" s="85" t="s">
        <v>3212</v>
      </c>
      <c r="C192" s="85" t="s">
        <v>3213</v>
      </c>
      <c r="D192" s="85" t="s">
        <v>3214</v>
      </c>
      <c r="E192" s="89" t="s">
        <v>3215</v>
      </c>
      <c r="F192" s="86">
        <v>10</v>
      </c>
      <c r="G192" s="86">
        <v>31</v>
      </c>
      <c r="H192" s="44"/>
      <c r="I192" s="44"/>
      <c r="J192" s="44"/>
      <c r="K192" s="44"/>
      <c r="L192" s="44"/>
      <c r="M192" s="44" t="str">
        <f t="shared" si="1"/>
        <v>0</v>
      </c>
    </row>
    <row r="193" spans="1:13" ht="15.75" customHeight="1">
      <c r="A193" s="85">
        <v>81</v>
      </c>
      <c r="B193" s="85" t="s">
        <v>3216</v>
      </c>
      <c r="C193" s="85" t="s">
        <v>3217</v>
      </c>
      <c r="D193" s="85" t="s">
        <v>3218</v>
      </c>
      <c r="E193" s="89" t="s">
        <v>3219</v>
      </c>
      <c r="F193" s="86">
        <v>11</v>
      </c>
      <c r="G193" s="86">
        <v>31</v>
      </c>
      <c r="H193" s="44">
        <v>1</v>
      </c>
      <c r="I193" s="44">
        <v>1</v>
      </c>
      <c r="J193" s="44"/>
      <c r="K193" s="44"/>
      <c r="L193" s="44"/>
      <c r="M193" s="44" t="str">
        <f t="shared" si="1"/>
        <v>2</v>
      </c>
    </row>
    <row r="194" spans="1:13" ht="15.75" customHeight="1">
      <c r="A194" s="85">
        <v>82</v>
      </c>
      <c r="B194" s="85" t="s">
        <v>3220</v>
      </c>
      <c r="C194" s="85" t="s">
        <v>3221</v>
      </c>
      <c r="D194" s="85" t="s">
        <v>3222</v>
      </c>
      <c r="E194" s="89" t="s">
        <v>3223</v>
      </c>
      <c r="F194" s="86">
        <v>10</v>
      </c>
      <c r="G194" s="86">
        <v>31</v>
      </c>
      <c r="H194" s="44">
        <v>1</v>
      </c>
      <c r="I194" s="44">
        <v>1</v>
      </c>
      <c r="J194" s="44">
        <v>1</v>
      </c>
      <c r="K194" s="44">
        <v>1</v>
      </c>
      <c r="L194" s="44">
        <v>1</v>
      </c>
      <c r="M194" s="44" t="str">
        <f t="shared" si="1"/>
        <v>5</v>
      </c>
    </row>
    <row r="195" spans="1:13" ht="15.75" customHeight="1">
      <c r="A195" s="85">
        <v>83</v>
      </c>
      <c r="B195" s="85" t="s">
        <v>3224</v>
      </c>
      <c r="C195" s="85" t="s">
        <v>3225</v>
      </c>
      <c r="D195" s="85" t="s">
        <v>3226</v>
      </c>
      <c r="E195" s="89" t="s">
        <v>3227</v>
      </c>
      <c r="F195" s="86">
        <v>11</v>
      </c>
      <c r="G195" s="86">
        <v>31</v>
      </c>
      <c r="H195" s="44">
        <v>1</v>
      </c>
      <c r="I195" s="44">
        <v>1</v>
      </c>
      <c r="J195" s="44">
        <v>1</v>
      </c>
      <c r="K195" s="44">
        <v>1</v>
      </c>
      <c r="L195" s="44"/>
      <c r="M195" s="44" t="str">
        <f t="shared" si="1"/>
        <v>4</v>
      </c>
    </row>
    <row r="196" spans="1:13" ht="15.75" customHeight="1">
      <c r="A196" s="85">
        <v>84</v>
      </c>
      <c r="B196" s="85" t="s">
        <v>3228</v>
      </c>
      <c r="C196" s="85" t="s">
        <v>3229</v>
      </c>
      <c r="D196" s="85" t="s">
        <v>3230</v>
      </c>
      <c r="E196" s="89" t="s">
        <v>3231</v>
      </c>
      <c r="F196" s="86">
        <v>10</v>
      </c>
      <c r="G196" s="86">
        <v>31</v>
      </c>
      <c r="H196" s="44"/>
      <c r="I196" s="44"/>
      <c r="J196" s="44"/>
      <c r="K196" s="44"/>
      <c r="L196" s="44"/>
      <c r="M196" s="44" t="str">
        <f t="shared" si="1"/>
        <v>0</v>
      </c>
    </row>
    <row r="197" spans="1:13" ht="15.75" customHeight="1">
      <c r="A197" s="85">
        <v>85</v>
      </c>
      <c r="B197" s="85" t="s">
        <v>3232</v>
      </c>
      <c r="C197" s="85" t="s">
        <v>3233</v>
      </c>
      <c r="D197" s="85" t="s">
        <v>3234</v>
      </c>
      <c r="E197" s="89" t="s">
        <v>3235</v>
      </c>
      <c r="F197" s="86">
        <v>10</v>
      </c>
      <c r="G197" s="86">
        <v>31</v>
      </c>
      <c r="H197" s="44">
        <v>1</v>
      </c>
      <c r="I197" s="44">
        <v>1</v>
      </c>
      <c r="J197" s="44"/>
      <c r="K197" s="44"/>
      <c r="L197" s="44"/>
      <c r="M197" s="44" t="str">
        <f t="shared" si="1"/>
        <v>2</v>
      </c>
    </row>
    <row r="198" spans="1:13" ht="15.75" customHeight="1">
      <c r="A198" s="85">
        <v>86</v>
      </c>
      <c r="B198" s="85" t="s">
        <v>3236</v>
      </c>
      <c r="C198" s="85" t="s">
        <v>3237</v>
      </c>
      <c r="D198" s="85" t="s">
        <v>3238</v>
      </c>
      <c r="E198" s="89" t="s">
        <v>3239</v>
      </c>
      <c r="F198" s="86">
        <v>10</v>
      </c>
      <c r="G198" s="86">
        <v>31</v>
      </c>
      <c r="H198" s="44"/>
      <c r="I198" s="44"/>
      <c r="J198" s="44"/>
      <c r="K198" s="44"/>
      <c r="L198" s="44"/>
      <c r="M198" s="44" t="str">
        <f t="shared" si="1"/>
        <v>0</v>
      </c>
    </row>
    <row r="199" spans="1:13" ht="15.75" customHeight="1">
      <c r="A199" s="85">
        <v>87</v>
      </c>
      <c r="B199" s="85" t="s">
        <v>3240</v>
      </c>
      <c r="C199" s="85" t="s">
        <v>3241</v>
      </c>
      <c r="D199" s="85" t="s">
        <v>3242</v>
      </c>
      <c r="E199" s="89" t="s">
        <v>3243</v>
      </c>
      <c r="F199" s="86">
        <v>11</v>
      </c>
      <c r="G199" s="86">
        <v>31</v>
      </c>
      <c r="H199" s="44">
        <v>1</v>
      </c>
      <c r="I199" s="44">
        <v>1</v>
      </c>
      <c r="J199" s="44">
        <v>1</v>
      </c>
      <c r="K199" s="44">
        <v>1</v>
      </c>
      <c r="L199" s="44"/>
      <c r="M199" s="44" t="str">
        <f t="shared" si="1"/>
        <v>4</v>
      </c>
    </row>
    <row r="200" spans="1:13" ht="15.75" customHeight="1">
      <c r="A200" s="85">
        <v>88</v>
      </c>
      <c r="B200" s="85" t="s">
        <v>3244</v>
      </c>
      <c r="C200" s="85" t="s">
        <v>3245</v>
      </c>
      <c r="D200" s="85" t="s">
        <v>3246</v>
      </c>
      <c r="E200" s="89" t="s">
        <v>3247</v>
      </c>
      <c r="F200" s="86">
        <v>11</v>
      </c>
      <c r="G200" s="86">
        <v>31</v>
      </c>
      <c r="H200" s="44">
        <v>1</v>
      </c>
      <c r="I200" s="44">
        <v>1</v>
      </c>
      <c r="J200" s="44"/>
      <c r="K200" s="44"/>
      <c r="L200" s="44"/>
      <c r="M200" s="44" t="str">
        <f t="shared" si="1"/>
        <v>2</v>
      </c>
    </row>
    <row r="201" spans="1:13" ht="15.75" customHeight="1">
      <c r="A201" s="85">
        <v>89</v>
      </c>
      <c r="B201" s="85" t="s">
        <v>3248</v>
      </c>
      <c r="C201" s="85" t="s">
        <v>3249</v>
      </c>
      <c r="D201" s="85" t="s">
        <v>3250</v>
      </c>
      <c r="E201" s="89" t="s">
        <v>3251</v>
      </c>
      <c r="F201" s="86">
        <v>10</v>
      </c>
      <c r="G201" s="86">
        <v>31</v>
      </c>
      <c r="H201" s="44">
        <v>1</v>
      </c>
      <c r="I201" s="44"/>
      <c r="J201" s="44"/>
      <c r="K201" s="44"/>
      <c r="L201" s="44"/>
      <c r="M201" s="44" t="str">
        <f t="shared" si="1"/>
        <v>1</v>
      </c>
    </row>
    <row r="202" spans="1:13" ht="15.75" customHeight="1">
      <c r="A202" s="85">
        <v>90</v>
      </c>
      <c r="B202" s="85" t="s">
        <v>3252</v>
      </c>
      <c r="C202" s="85" t="s">
        <v>3253</v>
      </c>
      <c r="D202" s="85" t="s">
        <v>3254</v>
      </c>
      <c r="E202" s="89" t="s">
        <v>3255</v>
      </c>
      <c r="F202" s="86">
        <v>11</v>
      </c>
      <c r="G202" s="86">
        <v>31</v>
      </c>
      <c r="H202" s="44">
        <v>1</v>
      </c>
      <c r="I202" s="44">
        <v>1</v>
      </c>
      <c r="J202" s="44"/>
      <c r="K202" s="44"/>
      <c r="L202" s="44"/>
      <c r="M202" s="44" t="str">
        <f t="shared" si="1"/>
        <v>2</v>
      </c>
    </row>
    <row r="203" spans="1:13" ht="15.75" customHeight="1">
      <c r="A203" s="85">
        <v>91</v>
      </c>
      <c r="B203" s="85" t="s">
        <v>3256</v>
      </c>
      <c r="C203" s="85" t="s">
        <v>3257</v>
      </c>
      <c r="D203" s="85" t="s">
        <v>3258</v>
      </c>
      <c r="E203" s="89" t="s">
        <v>3259</v>
      </c>
      <c r="F203" s="86">
        <v>10</v>
      </c>
      <c r="G203" s="86">
        <v>31</v>
      </c>
      <c r="H203" s="44"/>
      <c r="I203" s="44"/>
      <c r="J203" s="44"/>
      <c r="K203" s="44"/>
      <c r="L203" s="44"/>
      <c r="M203" s="44" t="str">
        <f t="shared" si="1"/>
        <v>0</v>
      </c>
    </row>
    <row r="204" spans="1:13" ht="15.75" customHeight="1">
      <c r="A204" s="85">
        <v>92</v>
      </c>
      <c r="B204" s="85" t="s">
        <v>3260</v>
      </c>
      <c r="C204" s="85" t="s">
        <v>3261</v>
      </c>
      <c r="D204" s="85" t="s">
        <v>3262</v>
      </c>
      <c r="E204" s="90">
        <v>39356</v>
      </c>
      <c r="F204" s="86">
        <v>10</v>
      </c>
      <c r="G204" s="86">
        <v>31</v>
      </c>
      <c r="H204" s="44">
        <v>1</v>
      </c>
      <c r="I204" s="44">
        <v>1</v>
      </c>
      <c r="J204" s="44"/>
      <c r="K204" s="44">
        <v>1</v>
      </c>
      <c r="L204" s="44"/>
      <c r="M204" s="44" t="str">
        <f t="shared" si="1"/>
        <v>3</v>
      </c>
    </row>
    <row r="205" spans="1:13" ht="15.75" customHeight="1">
      <c r="A205" s="85">
        <v>93</v>
      </c>
      <c r="B205" s="85" t="s">
        <v>3263</v>
      </c>
      <c r="C205" s="85" t="s">
        <v>3264</v>
      </c>
      <c r="D205" s="85" t="s">
        <v>3265</v>
      </c>
      <c r="E205" s="89">
        <v>463</v>
      </c>
      <c r="F205" s="86">
        <v>11</v>
      </c>
      <c r="G205" s="86">
        <v>31</v>
      </c>
      <c r="H205" s="44"/>
      <c r="I205" s="44"/>
      <c r="J205" s="44"/>
      <c r="K205" s="44"/>
      <c r="L205" s="44"/>
      <c r="M205" s="44" t="str">
        <f t="shared" si="1"/>
        <v>0</v>
      </c>
    </row>
    <row r="206" spans="1:13" ht="15.75" customHeight="1">
      <c r="A206" s="85">
        <v>94</v>
      </c>
      <c r="B206" s="85" t="s">
        <v>3266</v>
      </c>
      <c r="C206" s="85" t="s">
        <v>3267</v>
      </c>
      <c r="D206" s="85" t="s">
        <v>3268</v>
      </c>
      <c r="E206" s="90" t="s">
        <v>3269</v>
      </c>
      <c r="F206" s="86">
        <v>10</v>
      </c>
      <c r="G206" s="86">
        <v>39</v>
      </c>
      <c r="H206" s="44"/>
      <c r="I206" s="44"/>
      <c r="J206" s="44"/>
      <c r="K206" s="44"/>
      <c r="L206" s="44"/>
      <c r="M206" s="44" t="str">
        <f t="shared" si="1"/>
        <v>0</v>
      </c>
    </row>
    <row r="207" spans="1:13" ht="15.75" customHeight="1">
      <c r="A207" s="85">
        <v>95</v>
      </c>
      <c r="B207" s="85" t="s">
        <v>3270</v>
      </c>
      <c r="C207" s="85" t="s">
        <v>3271</v>
      </c>
      <c r="D207" s="85" t="s">
        <v>3272</v>
      </c>
      <c r="E207" s="89" t="s">
        <v>3273</v>
      </c>
      <c r="F207" s="86">
        <v>10</v>
      </c>
      <c r="G207" s="86">
        <v>39</v>
      </c>
      <c r="H207" s="44">
        <v>1</v>
      </c>
      <c r="I207" s="44">
        <v>1</v>
      </c>
      <c r="J207" s="44"/>
      <c r="K207" s="44">
        <v>1</v>
      </c>
      <c r="L207" s="44"/>
      <c r="M207" s="44" t="str">
        <f t="shared" si="1"/>
        <v>3</v>
      </c>
    </row>
    <row r="208" spans="1:13" ht="15.75" customHeight="1">
      <c r="A208" s="85">
        <v>96</v>
      </c>
      <c r="B208" s="85" t="s">
        <v>3274</v>
      </c>
      <c r="C208" s="85" t="s">
        <v>3275</v>
      </c>
      <c r="D208" s="85" t="s">
        <v>3276</v>
      </c>
      <c r="E208" s="89" t="s">
        <v>3277</v>
      </c>
      <c r="F208" s="86">
        <v>11</v>
      </c>
      <c r="G208" s="86">
        <v>39</v>
      </c>
      <c r="H208" s="44">
        <v>1</v>
      </c>
      <c r="I208" s="44">
        <v>1</v>
      </c>
      <c r="J208" s="44">
        <v>1</v>
      </c>
      <c r="K208" s="44">
        <v>1</v>
      </c>
      <c r="L208" s="44">
        <v>1</v>
      </c>
      <c r="M208" s="44" t="str">
        <f t="shared" si="1"/>
        <v>5</v>
      </c>
    </row>
    <row r="209" spans="1:13" ht="15.75" customHeight="1">
      <c r="A209" s="85">
        <v>97</v>
      </c>
      <c r="B209" s="85" t="s">
        <v>3278</v>
      </c>
      <c r="C209" s="85" t="s">
        <v>3279</v>
      </c>
      <c r="D209" s="85" t="s">
        <v>3280</v>
      </c>
      <c r="E209" s="89" t="s">
        <v>3281</v>
      </c>
      <c r="F209" s="86">
        <v>11</v>
      </c>
      <c r="G209" s="86">
        <v>39</v>
      </c>
      <c r="H209" s="44">
        <v>1</v>
      </c>
      <c r="I209" s="44"/>
      <c r="J209" s="44"/>
      <c r="K209" s="44">
        <v>1</v>
      </c>
      <c r="L209" s="44">
        <v>1</v>
      </c>
      <c r="M209" s="44" t="str">
        <f t="shared" si="1"/>
        <v>3</v>
      </c>
    </row>
    <row r="210" spans="1:13" ht="15.75" customHeight="1">
      <c r="A210" s="85">
        <v>98</v>
      </c>
      <c r="B210" s="85" t="s">
        <v>3282</v>
      </c>
      <c r="C210" s="85" t="s">
        <v>3283</v>
      </c>
      <c r="D210" s="85" t="s">
        <v>3284</v>
      </c>
      <c r="E210" s="89" t="s">
        <v>3285</v>
      </c>
      <c r="F210" s="86">
        <v>11</v>
      </c>
      <c r="G210" s="86">
        <v>39</v>
      </c>
      <c r="H210" s="44">
        <v>1</v>
      </c>
      <c r="I210" s="44">
        <v>1</v>
      </c>
      <c r="J210" s="44">
        <v>1</v>
      </c>
      <c r="K210" s="44"/>
      <c r="L210" s="44"/>
      <c r="M210" s="44" t="str">
        <f t="shared" si="1"/>
        <v>3</v>
      </c>
    </row>
    <row r="211" spans="1:13" ht="15.75" customHeight="1">
      <c r="A211" s="85">
        <v>99</v>
      </c>
      <c r="B211" s="85" t="s">
        <v>3286</v>
      </c>
      <c r="C211" s="85" t="s">
        <v>3287</v>
      </c>
      <c r="D211" s="85" t="s">
        <v>3288</v>
      </c>
      <c r="E211" s="89" t="s">
        <v>3289</v>
      </c>
      <c r="F211" s="86">
        <v>11</v>
      </c>
      <c r="G211" s="86">
        <v>39</v>
      </c>
      <c r="H211" s="44">
        <v>1</v>
      </c>
      <c r="I211" s="44">
        <v>1</v>
      </c>
      <c r="J211" s="44">
        <v>1</v>
      </c>
      <c r="K211" s="44">
        <v>1</v>
      </c>
      <c r="L211" s="44"/>
      <c r="M211" s="44" t="str">
        <f t="shared" si="1"/>
        <v>4</v>
      </c>
    </row>
    <row r="212" spans="1:13" ht="15.75" customHeight="1">
      <c r="A212" s="85">
        <v>100</v>
      </c>
      <c r="B212" s="85" t="s">
        <v>3290</v>
      </c>
      <c r="C212" s="85" t="s">
        <v>3291</v>
      </c>
      <c r="D212" s="85" t="s">
        <v>3292</v>
      </c>
      <c r="E212" s="89" t="s">
        <v>3293</v>
      </c>
      <c r="F212" s="86">
        <v>10</v>
      </c>
      <c r="G212" s="86">
        <v>39</v>
      </c>
      <c r="H212" s="44"/>
      <c r="I212" s="44"/>
      <c r="J212" s="44"/>
      <c r="K212" s="44"/>
      <c r="L212" s="44"/>
      <c r="M212" s="44" t="str">
        <f t="shared" si="1"/>
        <v>0</v>
      </c>
    </row>
    <row r="213" spans="1:13" ht="15.75" customHeight="1">
      <c r="A213" s="85">
        <v>101</v>
      </c>
      <c r="B213" s="85" t="s">
        <v>3294</v>
      </c>
      <c r="C213" s="85" t="s">
        <v>3295</v>
      </c>
      <c r="D213" s="85" t="s">
        <v>3296</v>
      </c>
      <c r="E213" s="89" t="s">
        <v>3297</v>
      </c>
      <c r="F213" s="86">
        <v>11</v>
      </c>
      <c r="G213" s="86">
        <v>39</v>
      </c>
      <c r="H213" s="44">
        <v>1</v>
      </c>
      <c r="I213" s="44">
        <v>1</v>
      </c>
      <c r="J213" s="44"/>
      <c r="K213" s="44"/>
      <c r="L213" s="44"/>
      <c r="M213" s="44" t="str">
        <f t="shared" si="1"/>
        <v>2</v>
      </c>
    </row>
    <row r="214" spans="1:13" ht="15.75" customHeight="1">
      <c r="A214" s="85">
        <v>102</v>
      </c>
      <c r="B214" s="85" t="s">
        <v>3298</v>
      </c>
      <c r="C214" s="85" t="s">
        <v>3299</v>
      </c>
      <c r="D214" s="85" t="s">
        <v>3300</v>
      </c>
      <c r="E214" s="89" t="s">
        <v>3301</v>
      </c>
      <c r="F214" s="86">
        <v>10</v>
      </c>
      <c r="G214" s="86">
        <v>39</v>
      </c>
      <c r="H214" s="44">
        <v>1</v>
      </c>
      <c r="I214" s="44">
        <v>1</v>
      </c>
      <c r="J214" s="44"/>
      <c r="K214" s="44"/>
      <c r="L214" s="44"/>
      <c r="M214" s="44" t="str">
        <f t="shared" si="1"/>
        <v>2</v>
      </c>
    </row>
    <row r="215" spans="1:13" ht="15.75" customHeight="1">
      <c r="A215" s="85">
        <v>103</v>
      </c>
      <c r="B215" s="85" t="s">
        <v>3302</v>
      </c>
      <c r="C215" s="85" t="s">
        <v>3303</v>
      </c>
      <c r="D215" s="85" t="s">
        <v>3304</v>
      </c>
      <c r="E215" s="89" t="s">
        <v>3305</v>
      </c>
      <c r="F215" s="86">
        <v>11</v>
      </c>
      <c r="G215" s="86">
        <v>39</v>
      </c>
      <c r="H215" s="44">
        <v>1</v>
      </c>
      <c r="I215" s="44">
        <v>1</v>
      </c>
      <c r="J215" s="44"/>
      <c r="K215" s="44"/>
      <c r="L215" s="44"/>
      <c r="M215" s="44" t="str">
        <f t="shared" si="1"/>
        <v>2</v>
      </c>
    </row>
    <row r="216" spans="1:13" ht="15.75" customHeight="1">
      <c r="A216" s="85">
        <v>104</v>
      </c>
      <c r="B216" s="85" t="s">
        <v>3306</v>
      </c>
      <c r="C216" s="85" t="s">
        <v>3307</v>
      </c>
      <c r="D216" s="85" t="s">
        <v>3308</v>
      </c>
      <c r="E216" s="89" t="s">
        <v>3309</v>
      </c>
      <c r="F216" s="86">
        <v>10</v>
      </c>
      <c r="G216" s="86">
        <v>39</v>
      </c>
      <c r="H216" s="44">
        <v>1</v>
      </c>
      <c r="I216" s="44">
        <v>1</v>
      </c>
      <c r="J216" s="44"/>
      <c r="K216" s="44"/>
      <c r="L216" s="44"/>
      <c r="M216" s="44" t="str">
        <f t="shared" si="1"/>
        <v>2</v>
      </c>
    </row>
    <row r="217" spans="1:13" ht="15.75" customHeight="1">
      <c r="A217" s="85">
        <v>105</v>
      </c>
      <c r="B217" s="85" t="s">
        <v>3310</v>
      </c>
      <c r="C217" s="85" t="s">
        <v>3311</v>
      </c>
      <c r="D217" s="85" t="s">
        <v>3312</v>
      </c>
      <c r="E217" s="89" t="s">
        <v>3313</v>
      </c>
      <c r="F217" s="86">
        <v>10</v>
      </c>
      <c r="G217" s="86">
        <v>39</v>
      </c>
      <c r="H217" s="44">
        <v>1</v>
      </c>
      <c r="I217" s="44">
        <v>1</v>
      </c>
      <c r="J217" s="44"/>
      <c r="K217" s="44"/>
      <c r="L217" s="44"/>
      <c r="M217" s="44" t="str">
        <f t="shared" si="1"/>
        <v>2</v>
      </c>
    </row>
    <row r="218" spans="1:13" ht="15.75" customHeight="1">
      <c r="A218" s="85">
        <v>106</v>
      </c>
      <c r="B218" s="85" t="s">
        <v>3314</v>
      </c>
      <c r="C218" s="85" t="s">
        <v>3315</v>
      </c>
      <c r="D218" s="85" t="s">
        <v>3316</v>
      </c>
      <c r="E218" s="90" t="s">
        <v>3317</v>
      </c>
      <c r="F218" s="86">
        <v>10</v>
      </c>
      <c r="G218" s="86">
        <v>39</v>
      </c>
      <c r="H218" s="44"/>
      <c r="I218" s="44"/>
      <c r="J218" s="44"/>
      <c r="K218" s="44"/>
      <c r="L218" s="44"/>
      <c r="M218" s="44" t="str">
        <f t="shared" si="1"/>
        <v>0</v>
      </c>
    </row>
    <row r="219" spans="1:13" ht="15.75" customHeight="1">
      <c r="A219" s="85">
        <v>107</v>
      </c>
      <c r="B219" s="85" t="s">
        <v>3318</v>
      </c>
      <c r="C219" s="85" t="s">
        <v>3319</v>
      </c>
      <c r="D219" s="85" t="s">
        <v>3320</v>
      </c>
      <c r="E219" s="89" t="s">
        <v>3321</v>
      </c>
      <c r="F219" s="86">
        <v>11</v>
      </c>
      <c r="G219" s="86">
        <v>39</v>
      </c>
      <c r="H219" s="44">
        <v>1</v>
      </c>
      <c r="I219" s="44">
        <v>1</v>
      </c>
      <c r="J219" s="44">
        <v>1</v>
      </c>
      <c r="K219" s="44"/>
      <c r="L219" s="44"/>
      <c r="M219" s="44" t="str">
        <f t="shared" si="1"/>
        <v>3</v>
      </c>
    </row>
    <row r="220" spans="1:13" ht="15.75" customHeight="1">
      <c r="A220" s="85">
        <v>108</v>
      </c>
      <c r="B220" s="85" t="s">
        <v>3322</v>
      </c>
      <c r="C220" s="85" t="s">
        <v>3323</v>
      </c>
      <c r="D220" s="85" t="s">
        <v>3324</v>
      </c>
      <c r="E220" s="89" t="s">
        <v>3325</v>
      </c>
      <c r="F220" s="86">
        <v>10</v>
      </c>
      <c r="G220" s="86">
        <v>39</v>
      </c>
      <c r="H220" s="44">
        <v>1</v>
      </c>
      <c r="I220" s="44">
        <v>1</v>
      </c>
      <c r="J220" s="44">
        <v>1</v>
      </c>
      <c r="K220" s="44">
        <v>1</v>
      </c>
      <c r="L220" s="44"/>
      <c r="M220" s="44" t="str">
        <f t="shared" si="1"/>
        <v>4</v>
      </c>
    </row>
    <row r="221" spans="1:13" ht="15.75" customHeight="1">
      <c r="A221" s="85">
        <v>109</v>
      </c>
      <c r="B221" s="85" t="s">
        <v>3326</v>
      </c>
      <c r="C221" s="85" t="s">
        <v>3327</v>
      </c>
      <c r="D221" s="85" t="s">
        <v>3328</v>
      </c>
      <c r="E221" s="89" t="s">
        <v>3329</v>
      </c>
      <c r="F221" s="86">
        <v>11</v>
      </c>
      <c r="G221" s="86">
        <v>39</v>
      </c>
      <c r="H221" s="44">
        <v>1</v>
      </c>
      <c r="I221" s="44"/>
      <c r="J221" s="44">
        <v>1</v>
      </c>
      <c r="K221" s="44"/>
      <c r="L221" s="44"/>
      <c r="M221" s="44" t="str">
        <f t="shared" si="1"/>
        <v>2</v>
      </c>
    </row>
    <row r="222" spans="1:13" ht="15.75" customHeight="1">
      <c r="A222" s="85">
        <v>110</v>
      </c>
      <c r="B222" s="85" t="s">
        <v>3330</v>
      </c>
      <c r="C222" s="85" t="s">
        <v>3331</v>
      </c>
      <c r="D222" s="85" t="s">
        <v>3332</v>
      </c>
      <c r="E222" s="89" t="s">
        <v>3333</v>
      </c>
      <c r="F222" s="86">
        <v>10</v>
      </c>
      <c r="G222" s="86">
        <v>39</v>
      </c>
      <c r="H222" s="44"/>
      <c r="I222" s="44">
        <v>1</v>
      </c>
      <c r="J222" s="44"/>
      <c r="K222" s="44"/>
      <c r="L222" s="44"/>
      <c r="M222" s="44" t="str">
        <f t="shared" si="1"/>
        <v>1</v>
      </c>
    </row>
    <row r="223" spans="1:13" ht="15.75" customHeight="1">
      <c r="A223" s="85">
        <v>111</v>
      </c>
      <c r="B223" s="85" t="s">
        <v>3334</v>
      </c>
      <c r="C223" s="85" t="s">
        <v>3335</v>
      </c>
      <c r="D223" s="85" t="s">
        <v>3336</v>
      </c>
      <c r="E223" s="89" t="s">
        <v>3337</v>
      </c>
      <c r="F223" s="86">
        <v>10</v>
      </c>
      <c r="G223" s="86">
        <v>39</v>
      </c>
      <c r="H223" s="44">
        <v>1</v>
      </c>
      <c r="I223" s="44">
        <v>1</v>
      </c>
      <c r="J223" s="44"/>
      <c r="K223" s="44"/>
      <c r="L223" s="44"/>
      <c r="M223" s="44" t="str">
        <f t="shared" si="1"/>
        <v>2</v>
      </c>
    </row>
    <row r="224" spans="1:13" ht="15.75" customHeight="1">
      <c r="A224" s="85">
        <v>112</v>
      </c>
      <c r="B224" s="85" t="s">
        <v>3338</v>
      </c>
      <c r="C224" s="85" t="s">
        <v>3339</v>
      </c>
      <c r="D224" s="85" t="s">
        <v>3340</v>
      </c>
      <c r="E224" s="89" t="s">
        <v>3341</v>
      </c>
      <c r="F224" s="86">
        <v>10</v>
      </c>
      <c r="G224" s="86">
        <v>39</v>
      </c>
      <c r="H224" s="44">
        <v>1</v>
      </c>
      <c r="I224" s="44">
        <v>1</v>
      </c>
      <c r="J224" s="44">
        <v>1</v>
      </c>
      <c r="K224" s="44"/>
      <c r="L224" s="44"/>
      <c r="M224" s="44" t="str">
        <f t="shared" si="1"/>
        <v>3</v>
      </c>
    </row>
    <row r="225" spans="1:13" ht="15.75" customHeight="1">
      <c r="A225" s="85">
        <v>113</v>
      </c>
      <c r="B225" s="85" t="s">
        <v>3342</v>
      </c>
      <c r="C225" s="85" t="s">
        <v>3343</v>
      </c>
      <c r="D225" s="85" t="s">
        <v>3344</v>
      </c>
      <c r="E225" s="89" t="s">
        <v>3345</v>
      </c>
      <c r="F225" s="86">
        <v>10</v>
      </c>
      <c r="G225" s="86">
        <v>39</v>
      </c>
      <c r="H225" s="44">
        <v>1</v>
      </c>
      <c r="I225" s="44">
        <v>1</v>
      </c>
      <c r="J225" s="44"/>
      <c r="K225" s="44"/>
      <c r="L225" s="44"/>
      <c r="M225" s="44" t="str">
        <f t="shared" si="1"/>
        <v>2</v>
      </c>
    </row>
    <row r="226" spans="1:13" ht="15.75" customHeight="1">
      <c r="A226" s="85">
        <v>114</v>
      </c>
      <c r="B226" s="85" t="s">
        <v>3346</v>
      </c>
      <c r="C226" s="85" t="s">
        <v>3347</v>
      </c>
      <c r="D226" s="85" t="s">
        <v>3348</v>
      </c>
      <c r="E226" s="89" t="s">
        <v>3349</v>
      </c>
      <c r="F226" s="86">
        <v>10</v>
      </c>
      <c r="G226" s="86">
        <v>39</v>
      </c>
      <c r="H226" s="44"/>
      <c r="I226" s="44"/>
      <c r="J226" s="44"/>
      <c r="K226" s="44"/>
      <c r="L226" s="44"/>
      <c r="M226" s="44" t="str">
        <f t="shared" si="1"/>
        <v>0</v>
      </c>
    </row>
    <row r="227" spans="1:13" ht="15.75" customHeight="1">
      <c r="A227" s="85">
        <v>115</v>
      </c>
      <c r="B227" s="85" t="s">
        <v>3350</v>
      </c>
      <c r="C227" s="85" t="s">
        <v>3351</v>
      </c>
      <c r="D227" s="85" t="s">
        <v>3352</v>
      </c>
      <c r="E227" s="89" t="s">
        <v>3353</v>
      </c>
      <c r="F227" s="86">
        <v>10</v>
      </c>
      <c r="G227" s="86">
        <v>39</v>
      </c>
      <c r="H227" s="44">
        <v>1</v>
      </c>
      <c r="I227" s="44">
        <v>1</v>
      </c>
      <c r="J227" s="44"/>
      <c r="K227" s="44"/>
      <c r="L227" s="44"/>
      <c r="M227" s="44" t="str">
        <f t="shared" si="1"/>
        <v>2</v>
      </c>
    </row>
    <row r="228" spans="1:13" ht="15.75" customHeight="1">
      <c r="A228" s="85">
        <v>116</v>
      </c>
      <c r="B228" s="85" t="s">
        <v>3354</v>
      </c>
      <c r="C228" s="85" t="s">
        <v>3355</v>
      </c>
      <c r="D228" s="85" t="s">
        <v>3356</v>
      </c>
      <c r="E228" s="89" t="s">
        <v>3357</v>
      </c>
      <c r="F228" s="86">
        <v>10</v>
      </c>
      <c r="G228" s="86">
        <v>39</v>
      </c>
      <c r="H228" s="44">
        <v>1</v>
      </c>
      <c r="I228" s="44"/>
      <c r="J228" s="44"/>
      <c r="K228" s="44"/>
      <c r="L228" s="44"/>
      <c r="M228" s="44" t="str">
        <f t="shared" si="1"/>
        <v>1</v>
      </c>
    </row>
    <row r="229" spans="1:13" ht="15.75" customHeight="1">
      <c r="A229" s="85">
        <v>117</v>
      </c>
      <c r="B229" s="85" t="s">
        <v>3358</v>
      </c>
      <c r="C229" s="85" t="s">
        <v>3359</v>
      </c>
      <c r="D229" s="85" t="s">
        <v>3360</v>
      </c>
      <c r="E229" s="89" t="s">
        <v>3361</v>
      </c>
      <c r="F229" s="86">
        <v>10</v>
      </c>
      <c r="G229" s="86">
        <v>39</v>
      </c>
      <c r="H229" s="44">
        <v>1</v>
      </c>
      <c r="I229" s="44">
        <v>1</v>
      </c>
      <c r="J229" s="44"/>
      <c r="K229" s="44">
        <v>1</v>
      </c>
      <c r="L229" s="44"/>
      <c r="M229" s="44" t="str">
        <f t="shared" si="1"/>
        <v>3</v>
      </c>
    </row>
    <row r="230" spans="1:13" ht="15.75" customHeight="1">
      <c r="A230" s="85">
        <v>118</v>
      </c>
      <c r="B230" s="85" t="s">
        <v>3362</v>
      </c>
      <c r="C230" s="85" t="s">
        <v>3363</v>
      </c>
      <c r="D230" s="85" t="s">
        <v>3364</v>
      </c>
      <c r="E230" s="90">
        <v>39356</v>
      </c>
      <c r="F230" s="86">
        <v>10</v>
      </c>
      <c r="G230" s="86">
        <v>39</v>
      </c>
      <c r="H230" s="44"/>
      <c r="I230" s="44"/>
      <c r="J230" s="44"/>
      <c r="K230" s="44"/>
      <c r="L230" s="44"/>
      <c r="M230" s="44" t="str">
        <f t="shared" si="1"/>
        <v>0</v>
      </c>
    </row>
    <row r="231" spans="1:13" ht="15.75" customHeight="1">
      <c r="A231" s="85">
        <v>119</v>
      </c>
      <c r="B231" s="85" t="s">
        <v>3365</v>
      </c>
      <c r="C231" s="85" t="s">
        <v>3366</v>
      </c>
      <c r="D231" s="85" t="s">
        <v>3367</v>
      </c>
      <c r="E231" s="89" t="s">
        <v>3368</v>
      </c>
      <c r="F231" s="86">
        <v>11</v>
      </c>
      <c r="G231" s="86">
        <v>39</v>
      </c>
      <c r="H231" s="44">
        <v>1</v>
      </c>
      <c r="I231" s="44">
        <v>1</v>
      </c>
      <c r="J231" s="44">
        <v>1</v>
      </c>
      <c r="K231" s="44"/>
      <c r="L231" s="44"/>
      <c r="M231" s="44" t="str">
        <f t="shared" si="1"/>
        <v>3</v>
      </c>
    </row>
    <row r="232" spans="1:13" ht="15.75" customHeight="1">
      <c r="A232" s="85">
        <v>120</v>
      </c>
      <c r="B232" s="85" t="s">
        <v>3369</v>
      </c>
      <c r="C232" s="85" t="s">
        <v>3370</v>
      </c>
      <c r="D232" s="85" t="s">
        <v>3371</v>
      </c>
      <c r="E232" s="89" t="s">
        <v>3372</v>
      </c>
      <c r="F232" s="86">
        <v>10</v>
      </c>
      <c r="G232" s="86">
        <v>39</v>
      </c>
      <c r="H232" s="44">
        <v>1</v>
      </c>
      <c r="I232" s="44">
        <v>1</v>
      </c>
      <c r="J232" s="44">
        <v>1</v>
      </c>
      <c r="K232" s="44"/>
      <c r="L232" s="44"/>
      <c r="M232" s="44" t="str">
        <f t="shared" si="1"/>
        <v>3</v>
      </c>
    </row>
    <row r="233" spans="1:13" ht="15.75" customHeight="1">
      <c r="A233" s="85">
        <v>121</v>
      </c>
      <c r="B233" s="85" t="s">
        <v>3373</v>
      </c>
      <c r="C233" s="85" t="s">
        <v>3374</v>
      </c>
      <c r="D233" s="85" t="s">
        <v>3375</v>
      </c>
      <c r="E233" s="89" t="s">
        <v>3376</v>
      </c>
      <c r="F233" s="86">
        <v>11</v>
      </c>
      <c r="G233" s="86">
        <v>39</v>
      </c>
      <c r="H233" s="44">
        <v>1</v>
      </c>
      <c r="I233" s="44">
        <v>1</v>
      </c>
      <c r="J233" s="44"/>
      <c r="K233" s="44"/>
      <c r="L233" s="44"/>
      <c r="M233" s="44" t="str">
        <f t="shared" si="1"/>
        <v>2</v>
      </c>
    </row>
    <row r="234" spans="1:13" ht="15.75" customHeight="1">
      <c r="A234" s="85">
        <v>122</v>
      </c>
      <c r="B234" s="85" t="s">
        <v>3377</v>
      </c>
      <c r="C234" s="85" t="s">
        <v>3378</v>
      </c>
      <c r="D234" s="85" t="s">
        <v>3379</v>
      </c>
      <c r="E234" s="89" t="s">
        <v>3380</v>
      </c>
      <c r="F234" s="86">
        <v>11</v>
      </c>
      <c r="G234" s="86">
        <v>39</v>
      </c>
      <c r="H234" s="44">
        <v>1</v>
      </c>
      <c r="I234" s="44">
        <v>1</v>
      </c>
      <c r="J234" s="44"/>
      <c r="K234" s="44">
        <v>1</v>
      </c>
      <c r="L234" s="44"/>
      <c r="M234" s="44" t="str">
        <f t="shared" si="1"/>
        <v>3</v>
      </c>
    </row>
    <row r="235" spans="1:13" ht="15.75" customHeight="1">
      <c r="A235" s="85">
        <v>123</v>
      </c>
      <c r="B235" s="85" t="s">
        <v>3381</v>
      </c>
      <c r="C235" s="85" t="s">
        <v>3382</v>
      </c>
      <c r="D235" s="85" t="s">
        <v>3383</v>
      </c>
      <c r="E235" s="89" t="s">
        <v>3384</v>
      </c>
      <c r="F235" s="86">
        <v>10</v>
      </c>
      <c r="G235" s="86">
        <v>39</v>
      </c>
      <c r="H235" s="44">
        <v>1</v>
      </c>
      <c r="I235" s="44">
        <v>1</v>
      </c>
      <c r="J235" s="44">
        <v>1</v>
      </c>
      <c r="K235" s="44">
        <v>1</v>
      </c>
      <c r="L235" s="44">
        <v>1</v>
      </c>
      <c r="M235" s="44" t="str">
        <f t="shared" si="1"/>
        <v>5</v>
      </c>
    </row>
    <row r="236" spans="1:13" ht="15.75" customHeight="1">
      <c r="A236" s="85">
        <v>124</v>
      </c>
      <c r="B236" s="85" t="s">
        <v>3385</v>
      </c>
      <c r="C236" s="85" t="s">
        <v>3386</v>
      </c>
      <c r="D236" s="85" t="s">
        <v>3387</v>
      </c>
      <c r="E236" s="89" t="s">
        <v>3388</v>
      </c>
      <c r="F236" s="86">
        <v>10</v>
      </c>
      <c r="G236" s="86">
        <v>39</v>
      </c>
      <c r="H236" s="44">
        <v>1</v>
      </c>
      <c r="I236" s="44">
        <v>1</v>
      </c>
      <c r="J236" s="44"/>
      <c r="K236" s="44"/>
      <c r="L236" s="44"/>
      <c r="M236" s="44" t="str">
        <f t="shared" si="1"/>
        <v>2</v>
      </c>
    </row>
    <row r="237" spans="1:13" ht="15.75" customHeight="1">
      <c r="A237" s="85">
        <v>125</v>
      </c>
      <c r="B237" s="85" t="s">
        <v>3389</v>
      </c>
      <c r="C237" s="85" t="s">
        <v>3390</v>
      </c>
      <c r="D237" s="85" t="s">
        <v>3391</v>
      </c>
      <c r="E237" s="89" t="s">
        <v>3392</v>
      </c>
      <c r="F237" s="86">
        <v>11</v>
      </c>
      <c r="G237" s="86">
        <v>39</v>
      </c>
      <c r="H237" s="44">
        <v>1</v>
      </c>
      <c r="I237" s="44">
        <v>1</v>
      </c>
      <c r="J237" s="44"/>
      <c r="K237" s="44"/>
      <c r="L237" s="44"/>
      <c r="M237" s="44" t="str">
        <f t="shared" si="1"/>
        <v>2</v>
      </c>
    </row>
    <row r="238" spans="1:13" ht="15.75" customHeight="1">
      <c r="A238" s="85">
        <v>126</v>
      </c>
      <c r="B238" s="85" t="s">
        <v>3393</v>
      </c>
      <c r="C238" s="85" t="s">
        <v>3394</v>
      </c>
      <c r="D238" s="85" t="s">
        <v>3395</v>
      </c>
      <c r="E238" s="89" t="s">
        <v>3396</v>
      </c>
      <c r="F238" s="86">
        <v>10</v>
      </c>
      <c r="G238" s="86">
        <v>39</v>
      </c>
      <c r="H238" s="44"/>
      <c r="I238" s="44"/>
      <c r="J238" s="44"/>
      <c r="K238" s="44"/>
      <c r="L238" s="44"/>
      <c r="M238" s="44"/>
    </row>
    <row r="239" spans="1:13" ht="15.75" customHeight="1">
      <c r="A239" s="91"/>
      <c r="B239" s="91"/>
      <c r="C239" s="91"/>
      <c r="D239" s="91"/>
      <c r="E239" s="92"/>
      <c r="F239" s="93"/>
      <c r="G239" s="93"/>
      <c r="H239" s="88" t="str">
        <f>SUM(H113:H238)</f>
        <v>101</v>
      </c>
      <c r="I239" s="88" t="str">
        <f>SUM(I113:I238)</f>
        <v>102</v>
      </c>
      <c r="J239" s="88" t="str">
        <f>SUM(J113:J238)</f>
        <v>33</v>
      </c>
      <c r="K239" s="88" t="str">
        <f>SUM(K113:K238)</f>
        <v>38</v>
      </c>
      <c r="L239" s="88" t="str">
        <f>SUM(L113:L238)</f>
        <v>20</v>
      </c>
      <c r="M239" s="8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0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14.421875" defaultRowHeight="15.75" customHeight="1"/>
  <cols>
    <col min="1" max="1" width="6.7109375" style="0" customWidth="1"/>
    <col min="2" max="2" width="16.7109375" style="0" customWidth="1"/>
    <col min="3" max="3" width="12.28125" style="0" customWidth="1"/>
    <col min="4" max="4" width="16.57421875" style="0" customWidth="1"/>
    <col min="5" max="5" width="17.57421875" style="0" customWidth="1"/>
    <col min="6" max="6" width="6.00390625" style="0" customWidth="1"/>
    <col min="7" max="7" width="8.7109375" style="0" hidden="1" customWidth="1"/>
    <col min="8" max="8" width="9.00390625" style="0" customWidth="1"/>
    <col min="9" max="12" width="3.8515625" style="0" customWidth="1"/>
    <col min="13" max="13" width="7.140625" style="0" customWidth="1"/>
  </cols>
  <sheetData>
    <row r="1" spans="1:13" ht="15.75" customHeight="1">
      <c r="A1" s="159" t="s">
        <v>3397</v>
      </c>
      <c r="B1" s="154"/>
      <c r="C1" s="154"/>
      <c r="D1" s="154"/>
      <c r="E1" s="159" t="s">
        <v>3398</v>
      </c>
      <c r="F1" s="154"/>
      <c r="G1" s="154"/>
      <c r="H1" s="161" t="s">
        <v>3399</v>
      </c>
      <c r="I1" s="154"/>
      <c r="J1" s="154"/>
      <c r="K1" s="157" t="s">
        <v>3400</v>
      </c>
      <c r="L1" s="154"/>
      <c r="M1" s="154"/>
    </row>
    <row r="2" spans="1:13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.75" customHeight="1">
      <c r="A3" s="94" t="s">
        <v>3401</v>
      </c>
      <c r="B3" s="94" t="s">
        <v>3402</v>
      </c>
      <c r="C3" s="94" t="s">
        <v>3403</v>
      </c>
      <c r="D3" s="94" t="s">
        <v>3404</v>
      </c>
      <c r="E3" s="94" t="s">
        <v>3405</v>
      </c>
      <c r="F3" s="94" t="s">
        <v>3406</v>
      </c>
      <c r="G3" s="94" t="s">
        <v>3407</v>
      </c>
      <c r="H3" s="95" t="s">
        <v>3408</v>
      </c>
      <c r="I3" s="95">
        <v>1</v>
      </c>
      <c r="J3" s="95">
        <v>2</v>
      </c>
      <c r="K3" s="95">
        <v>3</v>
      </c>
      <c r="L3" s="95">
        <v>4</v>
      </c>
      <c r="M3" s="95" t="s">
        <v>3409</v>
      </c>
    </row>
    <row r="4" spans="1:13" ht="15.75" customHeight="1">
      <c r="A4" s="96">
        <v>1</v>
      </c>
      <c r="B4" s="97" t="s">
        <v>3410</v>
      </c>
      <c r="C4" s="98" t="s">
        <v>3411</v>
      </c>
      <c r="D4" s="98" t="s">
        <v>3412</v>
      </c>
      <c r="E4" s="98" t="s">
        <v>3413</v>
      </c>
      <c r="F4" s="99">
        <v>8</v>
      </c>
      <c r="G4" s="100">
        <v>20</v>
      </c>
      <c r="H4" s="101" t="s">
        <v>3414</v>
      </c>
      <c r="I4" s="102">
        <v>7</v>
      </c>
      <c r="J4" s="103">
        <v>7</v>
      </c>
      <c r="K4" s="103">
        <v>0</v>
      </c>
      <c r="L4" s="104">
        <v>0</v>
      </c>
      <c r="M4" s="101" t="str">
        <f aca="true" t="shared" si="0" ref="M4:M112">SUM(I4:L4)</f>
        <v>14</v>
      </c>
    </row>
    <row r="5" spans="1:13" ht="15.75" customHeight="1">
      <c r="A5" s="105">
        <v>2</v>
      </c>
      <c r="B5" s="106" t="s">
        <v>3415</v>
      </c>
      <c r="C5" s="107" t="s">
        <v>3416</v>
      </c>
      <c r="D5" s="107" t="s">
        <v>3417</v>
      </c>
      <c r="E5" s="107" t="s">
        <v>3418</v>
      </c>
      <c r="F5" s="108">
        <v>8</v>
      </c>
      <c r="G5" s="109">
        <v>20</v>
      </c>
      <c r="H5" s="110" t="s">
        <v>3419</v>
      </c>
      <c r="I5" s="111">
        <v>0</v>
      </c>
      <c r="J5" s="112">
        <v>7</v>
      </c>
      <c r="K5" s="112">
        <v>0</v>
      </c>
      <c r="L5" s="113">
        <v>0</v>
      </c>
      <c r="M5" s="110" t="str">
        <f t="shared" si="0"/>
        <v>7</v>
      </c>
    </row>
    <row r="6" spans="1:13" ht="15.75" customHeight="1">
      <c r="A6" s="105">
        <v>3</v>
      </c>
      <c r="B6" s="106" t="s">
        <v>3420</v>
      </c>
      <c r="C6" s="107" t="s">
        <v>3421</v>
      </c>
      <c r="D6" s="107" t="s">
        <v>3422</v>
      </c>
      <c r="E6" s="107" t="s">
        <v>3423</v>
      </c>
      <c r="F6" s="108">
        <v>8</v>
      </c>
      <c r="G6" s="109">
        <v>20</v>
      </c>
      <c r="H6" s="110" t="s">
        <v>3424</v>
      </c>
      <c r="I6" s="111">
        <v>0</v>
      </c>
      <c r="J6" s="112">
        <v>6</v>
      </c>
      <c r="K6" s="112">
        <v>1</v>
      </c>
      <c r="L6" s="113">
        <v>0</v>
      </c>
      <c r="M6" s="110" t="str">
        <f t="shared" si="0"/>
        <v>7</v>
      </c>
    </row>
    <row r="7" spans="1:13" ht="15.75" customHeight="1">
      <c r="A7" s="105">
        <v>4</v>
      </c>
      <c r="B7" s="106" t="s">
        <v>3425</v>
      </c>
      <c r="C7" s="107" t="s">
        <v>3426</v>
      </c>
      <c r="D7" s="107" t="s">
        <v>3427</v>
      </c>
      <c r="E7" s="107" t="s">
        <v>3428</v>
      </c>
      <c r="F7" s="108">
        <v>7</v>
      </c>
      <c r="G7" s="109">
        <v>20</v>
      </c>
      <c r="H7" s="110" t="s">
        <v>3429</v>
      </c>
      <c r="I7" s="111">
        <v>0</v>
      </c>
      <c r="J7" s="112">
        <v>0</v>
      </c>
      <c r="K7" s="112">
        <v>0</v>
      </c>
      <c r="L7" s="113">
        <v>0</v>
      </c>
      <c r="M7" s="110" t="str">
        <f t="shared" si="0"/>
        <v>0</v>
      </c>
    </row>
    <row r="8" spans="1:13" ht="15.75" customHeight="1">
      <c r="A8" s="105">
        <v>5</v>
      </c>
      <c r="B8" s="106" t="s">
        <v>3430</v>
      </c>
      <c r="C8" s="107" t="s">
        <v>3431</v>
      </c>
      <c r="D8" s="107" t="s">
        <v>3432</v>
      </c>
      <c r="E8" s="107" t="s">
        <v>3433</v>
      </c>
      <c r="F8" s="108">
        <v>9</v>
      </c>
      <c r="G8" s="109">
        <v>20</v>
      </c>
      <c r="H8" s="110" t="s">
        <v>3434</v>
      </c>
      <c r="I8" s="111">
        <v>0</v>
      </c>
      <c r="J8" s="112">
        <v>0</v>
      </c>
      <c r="K8" s="112">
        <v>0</v>
      </c>
      <c r="L8" s="113">
        <v>0</v>
      </c>
      <c r="M8" s="110" t="str">
        <f t="shared" si="0"/>
        <v>0</v>
      </c>
    </row>
    <row r="9" spans="1:13" ht="15.75" customHeight="1">
      <c r="A9" s="105">
        <v>6</v>
      </c>
      <c r="B9" s="106" t="s">
        <v>3435</v>
      </c>
      <c r="C9" s="107" t="s">
        <v>3436</v>
      </c>
      <c r="D9" s="107" t="s">
        <v>3437</v>
      </c>
      <c r="E9" s="107" t="s">
        <v>3438</v>
      </c>
      <c r="F9" s="108">
        <v>9</v>
      </c>
      <c r="G9" s="109">
        <v>20</v>
      </c>
      <c r="H9" s="110" t="s">
        <v>3439</v>
      </c>
      <c r="I9" s="111">
        <v>0</v>
      </c>
      <c r="J9" s="112">
        <v>7</v>
      </c>
      <c r="K9" s="112">
        <v>0</v>
      </c>
      <c r="L9" s="113">
        <v>0</v>
      </c>
      <c r="M9" s="110" t="str">
        <f t="shared" si="0"/>
        <v>7</v>
      </c>
    </row>
    <row r="10" spans="1:13" ht="15.75" customHeight="1">
      <c r="A10" s="105">
        <v>7</v>
      </c>
      <c r="B10" s="106" t="s">
        <v>3440</v>
      </c>
      <c r="C10" s="107" t="s">
        <v>3441</v>
      </c>
      <c r="D10" s="107" t="s">
        <v>3442</v>
      </c>
      <c r="E10" s="107" t="s">
        <v>3443</v>
      </c>
      <c r="F10" s="108">
        <v>9</v>
      </c>
      <c r="G10" s="109">
        <v>20</v>
      </c>
      <c r="H10" s="110" t="s">
        <v>3444</v>
      </c>
      <c r="I10" s="111">
        <v>0</v>
      </c>
      <c r="J10" s="112">
        <v>0</v>
      </c>
      <c r="K10" s="112">
        <v>0</v>
      </c>
      <c r="L10" s="113">
        <v>0</v>
      </c>
      <c r="M10" s="110" t="str">
        <f t="shared" si="0"/>
        <v>0</v>
      </c>
    </row>
    <row r="11" spans="1:13" ht="15.75" customHeight="1">
      <c r="A11" s="105">
        <v>8</v>
      </c>
      <c r="B11" s="106" t="s">
        <v>3445</v>
      </c>
      <c r="C11" s="107" t="s">
        <v>3446</v>
      </c>
      <c r="D11" s="107" t="s">
        <v>3447</v>
      </c>
      <c r="E11" s="107" t="s">
        <v>3448</v>
      </c>
      <c r="F11" s="108">
        <v>9</v>
      </c>
      <c r="G11" s="109">
        <v>20</v>
      </c>
      <c r="H11" s="110" t="s">
        <v>3449</v>
      </c>
      <c r="I11" s="111">
        <v>0</v>
      </c>
      <c r="J11" s="112">
        <v>0</v>
      </c>
      <c r="K11" s="112">
        <v>0</v>
      </c>
      <c r="L11" s="113">
        <v>0</v>
      </c>
      <c r="M11" s="110" t="str">
        <f t="shared" si="0"/>
        <v>0</v>
      </c>
    </row>
    <row r="12" spans="1:13" ht="15.75" customHeight="1">
      <c r="A12" s="105">
        <v>9</v>
      </c>
      <c r="B12" s="106" t="s">
        <v>3450</v>
      </c>
      <c r="C12" s="107" t="s">
        <v>3451</v>
      </c>
      <c r="D12" s="107" t="s">
        <v>3452</v>
      </c>
      <c r="E12" s="107" t="s">
        <v>3453</v>
      </c>
      <c r="F12" s="108">
        <v>9</v>
      </c>
      <c r="G12" s="109">
        <v>30</v>
      </c>
      <c r="H12" s="110" t="s">
        <v>3454</v>
      </c>
      <c r="I12" s="111">
        <v>0</v>
      </c>
      <c r="J12" s="112">
        <v>0</v>
      </c>
      <c r="K12" s="112">
        <v>0</v>
      </c>
      <c r="L12" s="113">
        <v>0</v>
      </c>
      <c r="M12" s="110" t="str">
        <f t="shared" si="0"/>
        <v>0</v>
      </c>
    </row>
    <row r="13" spans="1:13" ht="15.75" customHeight="1">
      <c r="A13" s="105">
        <v>10</v>
      </c>
      <c r="B13" s="106" t="s">
        <v>3455</v>
      </c>
      <c r="C13" s="107" t="s">
        <v>3456</v>
      </c>
      <c r="D13" s="107" t="s">
        <v>3457</v>
      </c>
      <c r="E13" s="107" t="s">
        <v>3458</v>
      </c>
      <c r="F13" s="108">
        <v>9</v>
      </c>
      <c r="G13" s="109">
        <v>30</v>
      </c>
      <c r="H13" s="110" t="s">
        <v>3459</v>
      </c>
      <c r="I13" s="111">
        <v>0</v>
      </c>
      <c r="J13" s="112">
        <v>7</v>
      </c>
      <c r="K13" s="112">
        <v>0</v>
      </c>
      <c r="L13" s="113">
        <v>0</v>
      </c>
      <c r="M13" s="110" t="str">
        <f t="shared" si="0"/>
        <v>7</v>
      </c>
    </row>
    <row r="14" spans="1:13" ht="15.75" customHeight="1">
      <c r="A14" s="105">
        <v>11</v>
      </c>
      <c r="B14" s="106" t="s">
        <v>3460</v>
      </c>
      <c r="C14" s="107" t="s">
        <v>3461</v>
      </c>
      <c r="D14" s="107" t="s">
        <v>3462</v>
      </c>
      <c r="E14" s="107" t="s">
        <v>3463</v>
      </c>
      <c r="F14" s="108">
        <v>7</v>
      </c>
      <c r="G14" s="109">
        <v>30</v>
      </c>
      <c r="H14" s="110" t="s">
        <v>3464</v>
      </c>
      <c r="I14" s="111">
        <v>0</v>
      </c>
      <c r="J14" s="112">
        <v>0</v>
      </c>
      <c r="K14" s="112">
        <v>0</v>
      </c>
      <c r="L14" s="113">
        <v>0</v>
      </c>
      <c r="M14" s="110" t="str">
        <f t="shared" si="0"/>
        <v>0</v>
      </c>
    </row>
    <row r="15" spans="1:13" ht="15.75" customHeight="1">
      <c r="A15" s="105">
        <v>12</v>
      </c>
      <c r="B15" s="106" t="s">
        <v>3465</v>
      </c>
      <c r="C15" s="107" t="s">
        <v>3466</v>
      </c>
      <c r="D15" s="107" t="s">
        <v>3467</v>
      </c>
      <c r="E15" s="107" t="s">
        <v>3468</v>
      </c>
      <c r="F15" s="108">
        <v>9</v>
      </c>
      <c r="G15" s="109">
        <v>30</v>
      </c>
      <c r="H15" s="110" t="s">
        <v>3469</v>
      </c>
      <c r="I15" s="111">
        <v>5</v>
      </c>
      <c r="J15" s="112">
        <v>7</v>
      </c>
      <c r="K15" s="112">
        <v>1</v>
      </c>
      <c r="L15" s="113">
        <v>0</v>
      </c>
      <c r="M15" s="110" t="str">
        <f t="shared" si="0"/>
        <v>13</v>
      </c>
    </row>
    <row r="16" spans="1:13" ht="15.75" customHeight="1">
      <c r="A16" s="105">
        <v>13</v>
      </c>
      <c r="B16" s="106" t="s">
        <v>3470</v>
      </c>
      <c r="C16" s="107" t="s">
        <v>3471</v>
      </c>
      <c r="D16" s="107" t="s">
        <v>3472</v>
      </c>
      <c r="E16" s="107" t="s">
        <v>3473</v>
      </c>
      <c r="F16" s="108">
        <v>8</v>
      </c>
      <c r="G16" s="109">
        <v>30</v>
      </c>
      <c r="H16" s="110" t="s">
        <v>3474</v>
      </c>
      <c r="I16" s="111">
        <v>0</v>
      </c>
      <c r="J16" s="112">
        <v>0</v>
      </c>
      <c r="K16" s="112">
        <v>0</v>
      </c>
      <c r="L16" s="113">
        <v>0</v>
      </c>
      <c r="M16" s="110" t="str">
        <f t="shared" si="0"/>
        <v>0</v>
      </c>
    </row>
    <row r="17" spans="1:13" ht="15.75" customHeight="1">
      <c r="A17" s="105">
        <v>14</v>
      </c>
      <c r="B17" s="106" t="s">
        <v>3475</v>
      </c>
      <c r="C17" s="107" t="s">
        <v>3476</v>
      </c>
      <c r="D17" s="107" t="s">
        <v>3477</v>
      </c>
      <c r="E17" s="107" t="s">
        <v>3478</v>
      </c>
      <c r="F17" s="108">
        <v>9</v>
      </c>
      <c r="G17" s="109">
        <v>30</v>
      </c>
      <c r="H17" s="110" t="s">
        <v>3479</v>
      </c>
      <c r="I17" s="111">
        <v>7</v>
      </c>
      <c r="J17" s="112">
        <v>7</v>
      </c>
      <c r="K17" s="112">
        <v>1</v>
      </c>
      <c r="L17" s="113">
        <v>0</v>
      </c>
      <c r="M17" s="110" t="str">
        <f t="shared" si="0"/>
        <v>15</v>
      </c>
    </row>
    <row r="18" spans="1:13" ht="15.75" customHeight="1">
      <c r="A18" s="105">
        <v>15</v>
      </c>
      <c r="B18" s="106" t="s">
        <v>3480</v>
      </c>
      <c r="C18" s="107" t="s">
        <v>3481</v>
      </c>
      <c r="D18" s="107" t="s">
        <v>3482</v>
      </c>
      <c r="E18" s="107" t="s">
        <v>3483</v>
      </c>
      <c r="F18" s="108">
        <v>8</v>
      </c>
      <c r="G18" s="109">
        <v>30</v>
      </c>
      <c r="H18" s="110" t="s">
        <v>3484</v>
      </c>
      <c r="I18" s="111">
        <v>5</v>
      </c>
      <c r="J18" s="112">
        <v>0</v>
      </c>
      <c r="K18" s="112">
        <v>1</v>
      </c>
      <c r="L18" s="113">
        <v>0</v>
      </c>
      <c r="M18" s="110" t="str">
        <f t="shared" si="0"/>
        <v>6</v>
      </c>
    </row>
    <row r="19" spans="1:13" ht="15.75" customHeight="1">
      <c r="A19" s="105">
        <v>16</v>
      </c>
      <c r="B19" s="106" t="s">
        <v>3485</v>
      </c>
      <c r="C19" s="107" t="s">
        <v>3486</v>
      </c>
      <c r="D19" s="107" t="s">
        <v>3487</v>
      </c>
      <c r="E19" s="107" t="s">
        <v>3488</v>
      </c>
      <c r="F19" s="108">
        <v>8</v>
      </c>
      <c r="G19" s="109">
        <v>30</v>
      </c>
      <c r="H19" s="110" t="s">
        <v>3489</v>
      </c>
      <c r="I19" s="111">
        <v>7</v>
      </c>
      <c r="J19" s="112">
        <v>7</v>
      </c>
      <c r="K19" s="112">
        <v>0</v>
      </c>
      <c r="L19" s="113">
        <v>0</v>
      </c>
      <c r="M19" s="110" t="str">
        <f t="shared" si="0"/>
        <v>14</v>
      </c>
    </row>
    <row r="20" spans="1:13" ht="15.75" customHeight="1">
      <c r="A20" s="105">
        <v>17</v>
      </c>
      <c r="B20" s="106" t="s">
        <v>3490</v>
      </c>
      <c r="C20" s="107" t="s">
        <v>3491</v>
      </c>
      <c r="D20" s="107" t="s">
        <v>3492</v>
      </c>
      <c r="E20" s="107" t="s">
        <v>3493</v>
      </c>
      <c r="F20" s="108">
        <v>7</v>
      </c>
      <c r="G20" s="109">
        <v>30</v>
      </c>
      <c r="H20" s="110" t="s">
        <v>3494</v>
      </c>
      <c r="I20" s="111">
        <v>0</v>
      </c>
      <c r="J20" s="112">
        <v>0</v>
      </c>
      <c r="K20" s="112">
        <v>0</v>
      </c>
      <c r="L20" s="113">
        <v>0</v>
      </c>
      <c r="M20" s="110" t="str">
        <f t="shared" si="0"/>
        <v>0</v>
      </c>
    </row>
    <row r="21" spans="1:13" ht="15.75" customHeight="1">
      <c r="A21" s="105">
        <v>18</v>
      </c>
      <c r="B21" s="106" t="s">
        <v>3495</v>
      </c>
      <c r="C21" s="107" t="s">
        <v>3496</v>
      </c>
      <c r="D21" s="107" t="s">
        <v>3497</v>
      </c>
      <c r="E21" s="107" t="s">
        <v>3498</v>
      </c>
      <c r="F21" s="108">
        <v>8</v>
      </c>
      <c r="G21" s="109">
        <v>30</v>
      </c>
      <c r="H21" s="110" t="s">
        <v>3499</v>
      </c>
      <c r="I21" s="111">
        <v>7</v>
      </c>
      <c r="J21" s="112">
        <v>7</v>
      </c>
      <c r="K21" s="112">
        <v>1</v>
      </c>
      <c r="L21" s="113">
        <v>0</v>
      </c>
      <c r="M21" s="110" t="str">
        <f t="shared" si="0"/>
        <v>15</v>
      </c>
    </row>
    <row r="22" spans="1:13" ht="15.75" customHeight="1">
      <c r="A22" s="105">
        <v>19</v>
      </c>
      <c r="B22" s="106" t="s">
        <v>3500</v>
      </c>
      <c r="C22" s="107" t="s">
        <v>3501</v>
      </c>
      <c r="D22" s="107" t="s">
        <v>3502</v>
      </c>
      <c r="E22" s="107" t="s">
        <v>3503</v>
      </c>
      <c r="F22" s="108">
        <v>9</v>
      </c>
      <c r="G22" s="109">
        <v>30</v>
      </c>
      <c r="H22" s="110" t="s">
        <v>3504</v>
      </c>
      <c r="I22" s="111">
        <v>7</v>
      </c>
      <c r="J22" s="112">
        <v>7</v>
      </c>
      <c r="K22" s="112">
        <v>1</v>
      </c>
      <c r="L22" s="113">
        <v>0</v>
      </c>
      <c r="M22" s="110" t="str">
        <f t="shared" si="0"/>
        <v>15</v>
      </c>
    </row>
    <row r="23" spans="1:13" ht="15.75" customHeight="1">
      <c r="A23" s="105">
        <v>20</v>
      </c>
      <c r="B23" s="106" t="s">
        <v>3505</v>
      </c>
      <c r="C23" s="107" t="s">
        <v>3506</v>
      </c>
      <c r="D23" s="107" t="s">
        <v>3507</v>
      </c>
      <c r="E23" s="107" t="s">
        <v>3508</v>
      </c>
      <c r="F23" s="108">
        <v>9</v>
      </c>
      <c r="G23" s="109">
        <v>30</v>
      </c>
      <c r="H23" s="110" t="s">
        <v>3509</v>
      </c>
      <c r="I23" s="111">
        <v>7</v>
      </c>
      <c r="J23" s="112">
        <v>7</v>
      </c>
      <c r="K23" s="112">
        <v>1</v>
      </c>
      <c r="L23" s="113">
        <v>0</v>
      </c>
      <c r="M23" s="110" t="str">
        <f t="shared" si="0"/>
        <v>15</v>
      </c>
    </row>
    <row r="24" spans="1:13" ht="15.75" customHeight="1">
      <c r="A24" s="105">
        <v>21</v>
      </c>
      <c r="B24" s="106" t="s">
        <v>3510</v>
      </c>
      <c r="C24" s="107" t="s">
        <v>3511</v>
      </c>
      <c r="D24" s="107" t="s">
        <v>3512</v>
      </c>
      <c r="E24" s="107" t="s">
        <v>3513</v>
      </c>
      <c r="F24" s="108">
        <v>9</v>
      </c>
      <c r="G24" s="109">
        <v>30</v>
      </c>
      <c r="H24" s="110" t="s">
        <v>3514</v>
      </c>
      <c r="I24" s="111">
        <v>0</v>
      </c>
      <c r="J24" s="112">
        <v>0</v>
      </c>
      <c r="K24" s="112">
        <v>0</v>
      </c>
      <c r="L24" s="113">
        <v>0</v>
      </c>
      <c r="M24" s="110" t="str">
        <f t="shared" si="0"/>
        <v>0</v>
      </c>
    </row>
    <row r="25" spans="1:13" ht="15.75" customHeight="1">
      <c r="A25" s="105">
        <v>22</v>
      </c>
      <c r="B25" s="106" t="s">
        <v>3515</v>
      </c>
      <c r="C25" s="107" t="s">
        <v>3516</v>
      </c>
      <c r="D25" s="107" t="s">
        <v>3517</v>
      </c>
      <c r="E25" s="107" t="s">
        <v>3518</v>
      </c>
      <c r="F25" s="108">
        <v>9</v>
      </c>
      <c r="G25" s="109">
        <v>30</v>
      </c>
      <c r="H25" s="110" t="s">
        <v>3519</v>
      </c>
      <c r="I25" s="111">
        <v>0</v>
      </c>
      <c r="J25" s="112">
        <v>0</v>
      </c>
      <c r="K25" s="112">
        <v>0</v>
      </c>
      <c r="L25" s="113">
        <v>0</v>
      </c>
      <c r="M25" s="110" t="str">
        <f t="shared" si="0"/>
        <v>0</v>
      </c>
    </row>
    <row r="26" spans="1:13" ht="15.75" customHeight="1">
      <c r="A26" s="105">
        <v>23</v>
      </c>
      <c r="B26" s="106" t="s">
        <v>3520</v>
      </c>
      <c r="C26" s="107" t="s">
        <v>3521</v>
      </c>
      <c r="D26" s="107" t="s">
        <v>3522</v>
      </c>
      <c r="E26" s="107" t="s">
        <v>3523</v>
      </c>
      <c r="F26" s="108">
        <v>9</v>
      </c>
      <c r="G26" s="109">
        <v>31</v>
      </c>
      <c r="H26" s="110" t="s">
        <v>3524</v>
      </c>
      <c r="I26" s="111">
        <v>7</v>
      </c>
      <c r="J26" s="112">
        <v>7</v>
      </c>
      <c r="K26" s="112">
        <v>1</v>
      </c>
      <c r="L26" s="113">
        <v>0</v>
      </c>
      <c r="M26" s="110" t="str">
        <f t="shared" si="0"/>
        <v>15</v>
      </c>
    </row>
    <row r="27" spans="1:13" ht="15.75" customHeight="1">
      <c r="A27" s="105">
        <v>24</v>
      </c>
      <c r="B27" s="106" t="s">
        <v>3525</v>
      </c>
      <c r="C27" s="107" t="s">
        <v>3526</v>
      </c>
      <c r="D27" s="107" t="s">
        <v>3527</v>
      </c>
      <c r="E27" s="107" t="s">
        <v>3528</v>
      </c>
      <c r="F27" s="108">
        <v>9</v>
      </c>
      <c r="G27" s="109">
        <v>31</v>
      </c>
      <c r="H27" s="110" t="s">
        <v>3529</v>
      </c>
      <c r="I27" s="111">
        <v>0</v>
      </c>
      <c r="J27" s="112">
        <v>7</v>
      </c>
      <c r="K27" s="112">
        <v>0</v>
      </c>
      <c r="L27" s="113">
        <v>0</v>
      </c>
      <c r="M27" s="110" t="str">
        <f t="shared" si="0"/>
        <v>7</v>
      </c>
    </row>
    <row r="28" spans="1:13" ht="15.75" customHeight="1">
      <c r="A28" s="105">
        <v>25</v>
      </c>
      <c r="B28" s="106" t="s">
        <v>3530</v>
      </c>
      <c r="C28" s="107" t="s">
        <v>3531</v>
      </c>
      <c r="D28" s="107" t="s">
        <v>3532</v>
      </c>
      <c r="E28" s="107" t="s">
        <v>3533</v>
      </c>
      <c r="F28" s="108">
        <v>9</v>
      </c>
      <c r="G28" s="109">
        <v>31</v>
      </c>
      <c r="H28" s="110" t="s">
        <v>3534</v>
      </c>
      <c r="I28" s="111">
        <v>0</v>
      </c>
      <c r="J28" s="112">
        <v>0</v>
      </c>
      <c r="K28" s="112">
        <v>0</v>
      </c>
      <c r="L28" s="113">
        <v>0</v>
      </c>
      <c r="M28" s="110" t="str">
        <f t="shared" si="0"/>
        <v>0</v>
      </c>
    </row>
    <row r="29" spans="1:13" ht="15.75" customHeight="1">
      <c r="A29" s="105">
        <v>26</v>
      </c>
      <c r="B29" s="106" t="s">
        <v>3535</v>
      </c>
      <c r="C29" s="107" t="s">
        <v>3536</v>
      </c>
      <c r="D29" s="107" t="s">
        <v>3537</v>
      </c>
      <c r="E29" s="107" t="s">
        <v>3538</v>
      </c>
      <c r="F29" s="108">
        <v>9</v>
      </c>
      <c r="G29" s="109">
        <v>31</v>
      </c>
      <c r="H29" s="110" t="s">
        <v>3539</v>
      </c>
      <c r="I29" s="111">
        <v>0</v>
      </c>
      <c r="J29" s="112">
        <v>0</v>
      </c>
      <c r="K29" s="112">
        <v>0</v>
      </c>
      <c r="L29" s="113">
        <v>0</v>
      </c>
      <c r="M29" s="110" t="str">
        <f t="shared" si="0"/>
        <v>0</v>
      </c>
    </row>
    <row r="30" spans="1:13" ht="15.75" customHeight="1">
      <c r="A30" s="105">
        <v>27</v>
      </c>
      <c r="B30" s="106" t="s">
        <v>3540</v>
      </c>
      <c r="C30" s="107" t="s">
        <v>3541</v>
      </c>
      <c r="D30" s="107" t="s">
        <v>3542</v>
      </c>
      <c r="E30" s="107" t="s">
        <v>3543</v>
      </c>
      <c r="F30" s="108">
        <v>8</v>
      </c>
      <c r="G30" s="109">
        <v>31</v>
      </c>
      <c r="H30" s="110" t="s">
        <v>3544</v>
      </c>
      <c r="I30" s="111">
        <v>0</v>
      </c>
      <c r="J30" s="112">
        <v>0</v>
      </c>
      <c r="K30" s="112">
        <v>0</v>
      </c>
      <c r="L30" s="113">
        <v>0</v>
      </c>
      <c r="M30" s="110" t="str">
        <f t="shared" si="0"/>
        <v>0</v>
      </c>
    </row>
    <row r="31" spans="1:13" ht="15.75" customHeight="1">
      <c r="A31" s="105">
        <v>28</v>
      </c>
      <c r="B31" s="106" t="s">
        <v>3545</v>
      </c>
      <c r="C31" s="107" t="s">
        <v>3546</v>
      </c>
      <c r="D31" s="107" t="s">
        <v>3547</v>
      </c>
      <c r="E31" s="107" t="s">
        <v>3548</v>
      </c>
      <c r="F31" s="108">
        <v>9</v>
      </c>
      <c r="G31" s="109">
        <v>31</v>
      </c>
      <c r="H31" s="110" t="s">
        <v>3549</v>
      </c>
      <c r="I31" s="111">
        <v>7</v>
      </c>
      <c r="J31" s="112">
        <v>0</v>
      </c>
      <c r="K31" s="112">
        <v>0</v>
      </c>
      <c r="L31" s="113">
        <v>0</v>
      </c>
      <c r="M31" s="110" t="str">
        <f t="shared" si="0"/>
        <v>7</v>
      </c>
    </row>
    <row r="32" spans="1:13" ht="15.75" customHeight="1">
      <c r="A32" s="105">
        <v>29</v>
      </c>
      <c r="B32" s="106" t="s">
        <v>3550</v>
      </c>
      <c r="C32" s="107" t="s">
        <v>3551</v>
      </c>
      <c r="D32" s="107" t="s">
        <v>3552</v>
      </c>
      <c r="E32" s="107" t="s">
        <v>3553</v>
      </c>
      <c r="F32" s="108">
        <v>8</v>
      </c>
      <c r="G32" s="109">
        <v>31</v>
      </c>
      <c r="H32" s="110" t="s">
        <v>3554</v>
      </c>
      <c r="I32" s="111">
        <v>0</v>
      </c>
      <c r="J32" s="112">
        <v>0</v>
      </c>
      <c r="K32" s="112">
        <v>0</v>
      </c>
      <c r="L32" s="113">
        <v>0</v>
      </c>
      <c r="M32" s="110" t="str">
        <f t="shared" si="0"/>
        <v>0</v>
      </c>
    </row>
    <row r="33" spans="1:13" ht="15.75" customHeight="1">
      <c r="A33" s="105">
        <v>30</v>
      </c>
      <c r="B33" s="106" t="s">
        <v>3555</v>
      </c>
      <c r="C33" s="107" t="s">
        <v>3556</v>
      </c>
      <c r="D33" s="107" t="s">
        <v>3557</v>
      </c>
      <c r="E33" s="107" t="s">
        <v>3558</v>
      </c>
      <c r="F33" s="108">
        <v>9</v>
      </c>
      <c r="G33" s="109">
        <v>31</v>
      </c>
      <c r="H33" s="110" t="s">
        <v>3559</v>
      </c>
      <c r="I33" s="111">
        <v>7</v>
      </c>
      <c r="J33" s="112">
        <v>7</v>
      </c>
      <c r="K33" s="112">
        <v>0</v>
      </c>
      <c r="L33" s="113">
        <v>0</v>
      </c>
      <c r="M33" s="110" t="str">
        <f t="shared" si="0"/>
        <v>14</v>
      </c>
    </row>
    <row r="34" spans="1:13" ht="15.75" customHeight="1">
      <c r="A34" s="105">
        <v>31</v>
      </c>
      <c r="B34" s="106" t="s">
        <v>3560</v>
      </c>
      <c r="C34" s="107" t="s">
        <v>3561</v>
      </c>
      <c r="D34" s="107" t="s">
        <v>3562</v>
      </c>
      <c r="E34" s="107" t="s">
        <v>3563</v>
      </c>
      <c r="F34" s="108">
        <v>8</v>
      </c>
      <c r="G34" s="109">
        <v>31</v>
      </c>
      <c r="H34" s="110" t="s">
        <v>3564</v>
      </c>
      <c r="I34" s="111">
        <v>0</v>
      </c>
      <c r="J34" s="112">
        <v>0</v>
      </c>
      <c r="K34" s="112">
        <v>0</v>
      </c>
      <c r="L34" s="113">
        <v>0</v>
      </c>
      <c r="M34" s="110" t="str">
        <f t="shared" si="0"/>
        <v>0</v>
      </c>
    </row>
    <row r="35" spans="1:13" ht="15.75" customHeight="1">
      <c r="A35" s="105">
        <v>32</v>
      </c>
      <c r="B35" s="106" t="s">
        <v>3565</v>
      </c>
      <c r="C35" s="107" t="s">
        <v>3566</v>
      </c>
      <c r="D35" s="107" t="s">
        <v>3567</v>
      </c>
      <c r="E35" s="107" t="s">
        <v>3568</v>
      </c>
      <c r="F35" s="108">
        <v>9</v>
      </c>
      <c r="G35" s="109">
        <v>31</v>
      </c>
      <c r="H35" s="110" t="s">
        <v>3569</v>
      </c>
      <c r="I35" s="111">
        <v>0</v>
      </c>
      <c r="J35" s="112">
        <v>0</v>
      </c>
      <c r="K35" s="112">
        <v>0</v>
      </c>
      <c r="L35" s="113">
        <v>0</v>
      </c>
      <c r="M35" s="110" t="str">
        <f t="shared" si="0"/>
        <v>0</v>
      </c>
    </row>
    <row r="36" spans="1:13" ht="15.75" customHeight="1">
      <c r="A36" s="105">
        <v>33</v>
      </c>
      <c r="B36" s="106" t="s">
        <v>3570</v>
      </c>
      <c r="C36" s="107" t="s">
        <v>3571</v>
      </c>
      <c r="D36" s="107" t="s">
        <v>3572</v>
      </c>
      <c r="E36" s="107" t="s">
        <v>3573</v>
      </c>
      <c r="F36" s="108">
        <v>9</v>
      </c>
      <c r="G36" s="109">
        <v>31</v>
      </c>
      <c r="H36" s="110" t="s">
        <v>3574</v>
      </c>
      <c r="I36" s="111">
        <v>0</v>
      </c>
      <c r="J36" s="112">
        <v>0</v>
      </c>
      <c r="K36" s="112">
        <v>0</v>
      </c>
      <c r="L36" s="113">
        <v>0</v>
      </c>
      <c r="M36" s="110" t="str">
        <f t="shared" si="0"/>
        <v>0</v>
      </c>
    </row>
    <row r="37" spans="1:13" ht="15.75" customHeight="1">
      <c r="A37" s="105">
        <v>34</v>
      </c>
      <c r="B37" s="106" t="s">
        <v>3575</v>
      </c>
      <c r="C37" s="107" t="s">
        <v>3576</v>
      </c>
      <c r="D37" s="107" t="s">
        <v>3577</v>
      </c>
      <c r="E37" s="107" t="s">
        <v>3578</v>
      </c>
      <c r="F37" s="108">
        <v>8</v>
      </c>
      <c r="G37" s="109">
        <v>31</v>
      </c>
      <c r="H37" s="110" t="s">
        <v>3579</v>
      </c>
      <c r="I37" s="111">
        <v>0</v>
      </c>
      <c r="J37" s="112">
        <v>7</v>
      </c>
      <c r="K37" s="112">
        <v>0</v>
      </c>
      <c r="L37" s="113">
        <v>0</v>
      </c>
      <c r="M37" s="110" t="str">
        <f t="shared" si="0"/>
        <v>7</v>
      </c>
    </row>
    <row r="38" spans="1:13" ht="15.75" customHeight="1">
      <c r="A38" s="105">
        <v>35</v>
      </c>
      <c r="B38" s="106" t="s">
        <v>3580</v>
      </c>
      <c r="C38" s="107" t="s">
        <v>3581</v>
      </c>
      <c r="D38" s="107" t="s">
        <v>3582</v>
      </c>
      <c r="E38" s="107" t="s">
        <v>3583</v>
      </c>
      <c r="F38" s="108">
        <v>9</v>
      </c>
      <c r="G38" s="109">
        <v>31</v>
      </c>
      <c r="H38" s="110" t="s">
        <v>3584</v>
      </c>
      <c r="I38" s="111">
        <v>7</v>
      </c>
      <c r="J38" s="112">
        <v>7</v>
      </c>
      <c r="K38" s="112">
        <v>0</v>
      </c>
      <c r="L38" s="113">
        <v>0</v>
      </c>
      <c r="M38" s="110" t="str">
        <f t="shared" si="0"/>
        <v>14</v>
      </c>
    </row>
    <row r="39" spans="1:13" ht="15.75" customHeight="1">
      <c r="A39" s="105">
        <v>36</v>
      </c>
      <c r="B39" s="106" t="s">
        <v>3585</v>
      </c>
      <c r="C39" s="107" t="s">
        <v>3586</v>
      </c>
      <c r="D39" s="107" t="s">
        <v>3587</v>
      </c>
      <c r="E39" s="107" t="s">
        <v>3588</v>
      </c>
      <c r="F39" s="108">
        <v>9</v>
      </c>
      <c r="G39" s="109">
        <v>31</v>
      </c>
      <c r="H39" s="110" t="s">
        <v>3589</v>
      </c>
      <c r="I39" s="111">
        <v>0</v>
      </c>
      <c r="J39" s="112">
        <v>7</v>
      </c>
      <c r="K39" s="112">
        <v>1</v>
      </c>
      <c r="L39" s="113">
        <v>0</v>
      </c>
      <c r="M39" s="110" t="str">
        <f t="shared" si="0"/>
        <v>8</v>
      </c>
    </row>
    <row r="40" spans="1:13" ht="15.75" customHeight="1">
      <c r="A40" s="105">
        <v>37</v>
      </c>
      <c r="B40" s="106" t="s">
        <v>3590</v>
      </c>
      <c r="C40" s="107" t="s">
        <v>3591</v>
      </c>
      <c r="D40" s="107" t="s">
        <v>3592</v>
      </c>
      <c r="E40" s="107" t="s">
        <v>3593</v>
      </c>
      <c r="F40" s="108">
        <v>9</v>
      </c>
      <c r="G40" s="109">
        <v>39</v>
      </c>
      <c r="H40" s="110" t="s">
        <v>3594</v>
      </c>
      <c r="I40" s="111">
        <v>0</v>
      </c>
      <c r="J40" s="112">
        <v>7</v>
      </c>
      <c r="K40" s="112">
        <v>7</v>
      </c>
      <c r="L40" s="113">
        <v>0</v>
      </c>
      <c r="M40" s="110" t="str">
        <f t="shared" si="0"/>
        <v>14</v>
      </c>
    </row>
    <row r="41" spans="1:13" ht="15.75" customHeight="1">
      <c r="A41" s="105">
        <v>38</v>
      </c>
      <c r="B41" s="106" t="s">
        <v>3595</v>
      </c>
      <c r="C41" s="107" t="s">
        <v>3596</v>
      </c>
      <c r="D41" s="107" t="s">
        <v>3597</v>
      </c>
      <c r="E41" s="107" t="s">
        <v>3598</v>
      </c>
      <c r="F41" s="108">
        <v>9</v>
      </c>
      <c r="G41" s="109">
        <v>39</v>
      </c>
      <c r="H41" s="110" t="s">
        <v>3599</v>
      </c>
      <c r="I41" s="111">
        <v>7</v>
      </c>
      <c r="J41" s="112">
        <v>0</v>
      </c>
      <c r="K41" s="112">
        <v>1</v>
      </c>
      <c r="L41" s="113">
        <v>0</v>
      </c>
      <c r="M41" s="110" t="str">
        <f t="shared" si="0"/>
        <v>8</v>
      </c>
    </row>
    <row r="42" spans="1:13" ht="15.75" customHeight="1">
      <c r="A42" s="105">
        <v>39</v>
      </c>
      <c r="B42" s="106" t="s">
        <v>3600</v>
      </c>
      <c r="C42" s="107" t="s">
        <v>3601</v>
      </c>
      <c r="D42" s="107" t="s">
        <v>3602</v>
      </c>
      <c r="E42" s="107" t="s">
        <v>3603</v>
      </c>
      <c r="F42" s="108">
        <v>8</v>
      </c>
      <c r="G42" s="109">
        <v>39</v>
      </c>
      <c r="H42" s="110" t="s">
        <v>3604</v>
      </c>
      <c r="I42" s="111">
        <v>7</v>
      </c>
      <c r="J42" s="112">
        <v>7</v>
      </c>
      <c r="K42" s="112">
        <v>0</v>
      </c>
      <c r="L42" s="113">
        <v>0</v>
      </c>
      <c r="M42" s="110" t="str">
        <f t="shared" si="0"/>
        <v>14</v>
      </c>
    </row>
    <row r="43" spans="1:13" ht="15.75" customHeight="1">
      <c r="A43" s="105">
        <v>40</v>
      </c>
      <c r="B43" s="106" t="s">
        <v>3605</v>
      </c>
      <c r="C43" s="107" t="s">
        <v>3606</v>
      </c>
      <c r="D43" s="107" t="s">
        <v>3607</v>
      </c>
      <c r="E43" s="107" t="s">
        <v>3608</v>
      </c>
      <c r="F43" s="108">
        <v>9</v>
      </c>
      <c r="G43" s="109">
        <v>39</v>
      </c>
      <c r="H43" s="110" t="s">
        <v>3609</v>
      </c>
      <c r="I43" s="111">
        <v>7</v>
      </c>
      <c r="J43" s="112">
        <v>7</v>
      </c>
      <c r="K43" s="112">
        <v>1</v>
      </c>
      <c r="L43" s="113">
        <v>0</v>
      </c>
      <c r="M43" s="110" t="str">
        <f t="shared" si="0"/>
        <v>15</v>
      </c>
    </row>
    <row r="44" spans="1:13" ht="15.75" customHeight="1">
      <c r="A44" s="105">
        <v>41</v>
      </c>
      <c r="B44" s="106" t="s">
        <v>3610</v>
      </c>
      <c r="C44" s="107" t="s">
        <v>3611</v>
      </c>
      <c r="D44" s="107" t="s">
        <v>3612</v>
      </c>
      <c r="E44" s="107" t="s">
        <v>3613</v>
      </c>
      <c r="F44" s="108">
        <v>9</v>
      </c>
      <c r="G44" s="109">
        <v>39</v>
      </c>
      <c r="H44" s="110" t="s">
        <v>3614</v>
      </c>
      <c r="I44" s="111">
        <v>7</v>
      </c>
      <c r="J44" s="112">
        <v>0</v>
      </c>
      <c r="K44" s="112">
        <v>0</v>
      </c>
      <c r="L44" s="113">
        <v>0</v>
      </c>
      <c r="M44" s="110" t="str">
        <f t="shared" si="0"/>
        <v>7</v>
      </c>
    </row>
    <row r="45" spans="1:13" ht="15.75" customHeight="1">
      <c r="A45" s="105">
        <v>42</v>
      </c>
      <c r="B45" s="106" t="s">
        <v>3615</v>
      </c>
      <c r="C45" s="107" t="s">
        <v>3616</v>
      </c>
      <c r="D45" s="107" t="s">
        <v>3617</v>
      </c>
      <c r="E45" s="107" t="s">
        <v>3618</v>
      </c>
      <c r="F45" s="108">
        <v>9</v>
      </c>
      <c r="G45" s="109">
        <v>39</v>
      </c>
      <c r="H45" s="110" t="s">
        <v>3619</v>
      </c>
      <c r="I45" s="111">
        <v>0</v>
      </c>
      <c r="J45" s="112">
        <v>0</v>
      </c>
      <c r="K45" s="112">
        <v>0</v>
      </c>
      <c r="L45" s="113">
        <v>0</v>
      </c>
      <c r="M45" s="110" t="str">
        <f t="shared" si="0"/>
        <v>0</v>
      </c>
    </row>
    <row r="46" spans="1:13" ht="15.75" customHeight="1">
      <c r="A46" s="105">
        <v>43</v>
      </c>
      <c r="B46" s="106" t="s">
        <v>3620</v>
      </c>
      <c r="C46" s="107" t="s">
        <v>3621</v>
      </c>
      <c r="D46" s="107" t="s">
        <v>3622</v>
      </c>
      <c r="E46" s="107" t="s">
        <v>3623</v>
      </c>
      <c r="F46" s="108">
        <v>9</v>
      </c>
      <c r="G46" s="109">
        <v>39</v>
      </c>
      <c r="H46" s="110" t="s">
        <v>3624</v>
      </c>
      <c r="I46" s="111">
        <v>0</v>
      </c>
      <c r="J46" s="112">
        <v>7</v>
      </c>
      <c r="K46" s="112">
        <v>1</v>
      </c>
      <c r="L46" s="113">
        <v>0</v>
      </c>
      <c r="M46" s="110" t="str">
        <f t="shared" si="0"/>
        <v>8</v>
      </c>
    </row>
    <row r="47" spans="1:13" ht="15.75" customHeight="1">
      <c r="A47" s="105">
        <v>44</v>
      </c>
      <c r="B47" s="106" t="s">
        <v>3625</v>
      </c>
      <c r="C47" s="107" t="s">
        <v>3626</v>
      </c>
      <c r="D47" s="107" t="s">
        <v>3627</v>
      </c>
      <c r="E47" s="107" t="s">
        <v>3628</v>
      </c>
      <c r="F47" s="108">
        <v>7</v>
      </c>
      <c r="G47" s="109">
        <v>39</v>
      </c>
      <c r="H47" s="110" t="s">
        <v>3629</v>
      </c>
      <c r="I47" s="111">
        <v>0</v>
      </c>
      <c r="J47" s="112">
        <v>1</v>
      </c>
      <c r="K47" s="112">
        <v>0</v>
      </c>
      <c r="L47" s="113">
        <v>0</v>
      </c>
      <c r="M47" s="110" t="str">
        <f t="shared" si="0"/>
        <v>1</v>
      </c>
    </row>
    <row r="48" spans="1:13" ht="15.75" customHeight="1">
      <c r="A48" s="105">
        <v>45</v>
      </c>
      <c r="B48" s="106" t="s">
        <v>3630</v>
      </c>
      <c r="C48" s="107" t="s">
        <v>3631</v>
      </c>
      <c r="D48" s="107" t="s">
        <v>3632</v>
      </c>
      <c r="E48" s="107" t="s">
        <v>3633</v>
      </c>
      <c r="F48" s="108">
        <v>8</v>
      </c>
      <c r="G48" s="109">
        <v>39</v>
      </c>
      <c r="H48" s="110" t="s">
        <v>3634</v>
      </c>
      <c r="I48" s="111">
        <v>0</v>
      </c>
      <c r="J48" s="112">
        <v>0</v>
      </c>
      <c r="K48" s="112">
        <v>0</v>
      </c>
      <c r="L48" s="113">
        <v>0</v>
      </c>
      <c r="M48" s="110" t="str">
        <f t="shared" si="0"/>
        <v>0</v>
      </c>
    </row>
    <row r="49" spans="1:13" ht="15.75" customHeight="1">
      <c r="A49" s="105">
        <v>46</v>
      </c>
      <c r="B49" s="106" t="s">
        <v>3635</v>
      </c>
      <c r="C49" s="107" t="s">
        <v>0</v>
      </c>
      <c r="D49" s="107" t="s">
        <v>1</v>
      </c>
      <c r="E49" s="107" t="s">
        <v>2</v>
      </c>
      <c r="F49" s="108">
        <v>9</v>
      </c>
      <c r="G49" s="109">
        <v>39</v>
      </c>
      <c r="H49" s="110" t="s">
        <v>3</v>
      </c>
      <c r="I49" s="111">
        <v>0</v>
      </c>
      <c r="J49" s="112">
        <v>0</v>
      </c>
      <c r="K49" s="112">
        <v>0</v>
      </c>
      <c r="L49" s="113">
        <v>0</v>
      </c>
      <c r="M49" s="110" t="str">
        <f t="shared" si="0"/>
        <v>0</v>
      </c>
    </row>
    <row r="50" spans="1:13" ht="15.75" customHeight="1">
      <c r="A50" s="105">
        <v>47</v>
      </c>
      <c r="B50" s="106" t="s">
        <v>4</v>
      </c>
      <c r="C50" s="107" t="s">
        <v>5</v>
      </c>
      <c r="D50" s="107" t="s">
        <v>6</v>
      </c>
      <c r="E50" s="107" t="s">
        <v>7</v>
      </c>
      <c r="F50" s="108">
        <v>9</v>
      </c>
      <c r="G50" s="109">
        <v>39</v>
      </c>
      <c r="H50" s="110" t="s">
        <v>8</v>
      </c>
      <c r="I50" s="111">
        <v>7</v>
      </c>
      <c r="J50" s="112">
        <v>0</v>
      </c>
      <c r="K50" s="112">
        <v>0</v>
      </c>
      <c r="L50" s="113">
        <v>0</v>
      </c>
      <c r="M50" s="110" t="str">
        <f t="shared" si="0"/>
        <v>7</v>
      </c>
    </row>
    <row r="51" spans="1:13" ht="15.75" customHeight="1">
      <c r="A51" s="105">
        <v>48</v>
      </c>
      <c r="B51" s="106" t="s">
        <v>9</v>
      </c>
      <c r="C51" s="107" t="s">
        <v>10</v>
      </c>
      <c r="D51" s="107" t="s">
        <v>11</v>
      </c>
      <c r="E51" s="107" t="s">
        <v>12</v>
      </c>
      <c r="F51" s="108">
        <v>9</v>
      </c>
      <c r="G51" s="109">
        <v>39</v>
      </c>
      <c r="H51" s="110" t="s">
        <v>13</v>
      </c>
      <c r="I51" s="111">
        <v>7</v>
      </c>
      <c r="J51" s="112">
        <v>7</v>
      </c>
      <c r="K51" s="112">
        <v>0</v>
      </c>
      <c r="L51" s="113">
        <v>0</v>
      </c>
      <c r="M51" s="110" t="str">
        <f t="shared" si="0"/>
        <v>14</v>
      </c>
    </row>
    <row r="52" spans="1:13" ht="15.75" customHeight="1">
      <c r="A52" s="105">
        <v>49</v>
      </c>
      <c r="B52" s="106" t="s">
        <v>14</v>
      </c>
      <c r="C52" s="107" t="s">
        <v>15</v>
      </c>
      <c r="D52" s="107" t="s">
        <v>16</v>
      </c>
      <c r="E52" s="107" t="s">
        <v>17</v>
      </c>
      <c r="F52" s="108">
        <v>7</v>
      </c>
      <c r="G52" s="109">
        <v>39</v>
      </c>
      <c r="H52" s="110" t="s">
        <v>18</v>
      </c>
      <c r="I52" s="111">
        <v>0</v>
      </c>
      <c r="J52" s="112">
        <v>0</v>
      </c>
      <c r="K52" s="112">
        <v>0</v>
      </c>
      <c r="L52" s="113">
        <v>0</v>
      </c>
      <c r="M52" s="110" t="str">
        <f t="shared" si="0"/>
        <v>0</v>
      </c>
    </row>
    <row r="53" spans="1:13" ht="15.75" customHeight="1">
      <c r="A53" s="105">
        <v>50</v>
      </c>
      <c r="B53" s="106" t="s">
        <v>19</v>
      </c>
      <c r="C53" s="107" t="s">
        <v>20</v>
      </c>
      <c r="D53" s="107" t="s">
        <v>21</v>
      </c>
      <c r="E53" s="107" t="s">
        <v>22</v>
      </c>
      <c r="F53" s="108">
        <v>9</v>
      </c>
      <c r="G53" s="109">
        <v>39</v>
      </c>
      <c r="H53" s="110" t="s">
        <v>23</v>
      </c>
      <c r="I53" s="111">
        <v>0</v>
      </c>
      <c r="J53" s="112">
        <v>0</v>
      </c>
      <c r="K53" s="112">
        <v>0</v>
      </c>
      <c r="L53" s="113">
        <v>0</v>
      </c>
      <c r="M53" s="110" t="str">
        <f t="shared" si="0"/>
        <v>0</v>
      </c>
    </row>
    <row r="54" spans="1:13" ht="15.75" customHeight="1">
      <c r="A54" s="105">
        <v>51</v>
      </c>
      <c r="B54" s="106" t="s">
        <v>24</v>
      </c>
      <c r="C54" s="107" t="s">
        <v>25</v>
      </c>
      <c r="D54" s="107" t="s">
        <v>26</v>
      </c>
      <c r="E54" s="107" t="s">
        <v>27</v>
      </c>
      <c r="F54" s="108">
        <v>6</v>
      </c>
      <c r="G54" s="109">
        <v>39</v>
      </c>
      <c r="H54" s="110" t="s">
        <v>28</v>
      </c>
      <c r="I54" s="111">
        <v>0</v>
      </c>
      <c r="J54" s="112">
        <v>0</v>
      </c>
      <c r="K54" s="112">
        <v>0</v>
      </c>
      <c r="L54" s="113">
        <v>0</v>
      </c>
      <c r="M54" s="110" t="str">
        <f t="shared" si="0"/>
        <v>0</v>
      </c>
    </row>
    <row r="55" spans="1:13" ht="15.75" customHeight="1">
      <c r="A55" s="105">
        <v>52</v>
      </c>
      <c r="B55" s="106" t="s">
        <v>29</v>
      </c>
      <c r="C55" s="107" t="s">
        <v>30</v>
      </c>
      <c r="D55" s="107" t="s">
        <v>31</v>
      </c>
      <c r="E55" s="107" t="s">
        <v>32</v>
      </c>
      <c r="F55" s="108">
        <v>8</v>
      </c>
      <c r="G55" s="109">
        <v>39</v>
      </c>
      <c r="H55" s="110" t="s">
        <v>33</v>
      </c>
      <c r="I55" s="111">
        <v>0</v>
      </c>
      <c r="J55" s="112">
        <v>0</v>
      </c>
      <c r="K55" s="112">
        <v>0</v>
      </c>
      <c r="L55" s="113">
        <v>0</v>
      </c>
      <c r="M55" s="110" t="str">
        <f t="shared" si="0"/>
        <v>0</v>
      </c>
    </row>
    <row r="56" spans="1:13" ht="15.75" customHeight="1">
      <c r="A56" s="105">
        <v>53</v>
      </c>
      <c r="B56" s="106" t="s">
        <v>34</v>
      </c>
      <c r="C56" s="107" t="s">
        <v>35</v>
      </c>
      <c r="D56" s="107" t="s">
        <v>36</v>
      </c>
      <c r="E56" s="107" t="s">
        <v>37</v>
      </c>
      <c r="F56" s="108">
        <v>9</v>
      </c>
      <c r="G56" s="109">
        <v>39</v>
      </c>
      <c r="H56" s="110" t="s">
        <v>38</v>
      </c>
      <c r="I56" s="111">
        <v>0</v>
      </c>
      <c r="J56" s="112">
        <v>7</v>
      </c>
      <c r="K56" s="112">
        <v>0</v>
      </c>
      <c r="L56" s="113">
        <v>0</v>
      </c>
      <c r="M56" s="110" t="str">
        <f t="shared" si="0"/>
        <v>7</v>
      </c>
    </row>
    <row r="57" spans="1:13" ht="15.75" customHeight="1">
      <c r="A57" s="105">
        <v>54</v>
      </c>
      <c r="B57" s="106" t="s">
        <v>39</v>
      </c>
      <c r="C57" s="107" t="s">
        <v>40</v>
      </c>
      <c r="D57" s="107" t="s">
        <v>41</v>
      </c>
      <c r="E57" s="107" t="s">
        <v>42</v>
      </c>
      <c r="F57" s="108">
        <v>8</v>
      </c>
      <c r="G57" s="109">
        <v>39</v>
      </c>
      <c r="H57" s="110" t="s">
        <v>43</v>
      </c>
      <c r="I57" s="111">
        <v>0</v>
      </c>
      <c r="J57" s="112">
        <v>0</v>
      </c>
      <c r="K57" s="112">
        <v>0</v>
      </c>
      <c r="L57" s="113">
        <v>0</v>
      </c>
      <c r="M57" s="110" t="str">
        <f t="shared" si="0"/>
        <v>0</v>
      </c>
    </row>
    <row r="58" spans="1:13" ht="15.75" customHeight="1">
      <c r="A58" s="105">
        <v>55</v>
      </c>
      <c r="B58" s="106" t="s">
        <v>44</v>
      </c>
      <c r="C58" s="107" t="s">
        <v>45</v>
      </c>
      <c r="D58" s="107" t="s">
        <v>46</v>
      </c>
      <c r="E58" s="107" t="s">
        <v>47</v>
      </c>
      <c r="F58" s="108">
        <v>8</v>
      </c>
      <c r="G58" s="109">
        <v>39</v>
      </c>
      <c r="H58" s="110" t="s">
        <v>48</v>
      </c>
      <c r="I58" s="111">
        <v>0</v>
      </c>
      <c r="J58" s="112">
        <v>7</v>
      </c>
      <c r="K58" s="112">
        <v>0</v>
      </c>
      <c r="L58" s="113">
        <v>0</v>
      </c>
      <c r="M58" s="110" t="str">
        <f t="shared" si="0"/>
        <v>7</v>
      </c>
    </row>
    <row r="59" spans="1:13" ht="15.75" customHeight="1">
      <c r="A59" s="105">
        <v>56</v>
      </c>
      <c r="B59" s="106" t="s">
        <v>49</v>
      </c>
      <c r="C59" s="107" t="s">
        <v>50</v>
      </c>
      <c r="D59" s="107" t="s">
        <v>51</v>
      </c>
      <c r="E59" s="107" t="s">
        <v>52</v>
      </c>
      <c r="F59" s="108">
        <v>8</v>
      </c>
      <c r="G59" s="109">
        <v>39</v>
      </c>
      <c r="H59" s="110" t="s">
        <v>53</v>
      </c>
      <c r="I59" s="111">
        <v>0</v>
      </c>
      <c r="J59" s="112">
        <v>0</v>
      </c>
      <c r="K59" s="112">
        <v>0</v>
      </c>
      <c r="L59" s="113">
        <v>0</v>
      </c>
      <c r="M59" s="110" t="str">
        <f t="shared" si="0"/>
        <v>0</v>
      </c>
    </row>
    <row r="60" spans="1:13" ht="15.75" customHeight="1">
      <c r="A60" s="105">
        <v>57</v>
      </c>
      <c r="B60" s="106" t="s">
        <v>54</v>
      </c>
      <c r="C60" s="107" t="s">
        <v>55</v>
      </c>
      <c r="D60" s="107" t="s">
        <v>56</v>
      </c>
      <c r="E60" s="107" t="s">
        <v>57</v>
      </c>
      <c r="F60" s="108">
        <v>9</v>
      </c>
      <c r="G60" s="109">
        <v>39</v>
      </c>
      <c r="H60" s="110" t="s">
        <v>58</v>
      </c>
      <c r="I60" s="111">
        <v>0</v>
      </c>
      <c r="J60" s="112">
        <v>0</v>
      </c>
      <c r="K60" s="112">
        <v>1</v>
      </c>
      <c r="L60" s="113">
        <v>0</v>
      </c>
      <c r="M60" s="110" t="str">
        <f t="shared" si="0"/>
        <v>1</v>
      </c>
    </row>
    <row r="61" spans="1:13" ht="15.75" customHeight="1">
      <c r="A61" s="105">
        <v>58</v>
      </c>
      <c r="B61" s="106" t="s">
        <v>59</v>
      </c>
      <c r="C61" s="107" t="s">
        <v>60</v>
      </c>
      <c r="D61" s="107" t="s">
        <v>61</v>
      </c>
      <c r="E61" s="107" t="s">
        <v>62</v>
      </c>
      <c r="F61" s="108">
        <v>6</v>
      </c>
      <c r="G61" s="109">
        <v>39</v>
      </c>
      <c r="H61" s="110" t="s">
        <v>63</v>
      </c>
      <c r="I61" s="111">
        <v>0</v>
      </c>
      <c r="J61" s="112">
        <v>7</v>
      </c>
      <c r="K61" s="112">
        <v>0</v>
      </c>
      <c r="L61" s="113">
        <v>0</v>
      </c>
      <c r="M61" s="110" t="str">
        <f t="shared" si="0"/>
        <v>7</v>
      </c>
    </row>
    <row r="62" spans="1:13" ht="15.75" customHeight="1">
      <c r="A62" s="105">
        <v>59</v>
      </c>
      <c r="B62" s="106" t="s">
        <v>64</v>
      </c>
      <c r="C62" s="107" t="s">
        <v>65</v>
      </c>
      <c r="D62" s="107" t="s">
        <v>66</v>
      </c>
      <c r="E62" s="107" t="s">
        <v>67</v>
      </c>
      <c r="F62" s="108">
        <v>9</v>
      </c>
      <c r="G62" s="109">
        <v>39</v>
      </c>
      <c r="H62" s="110" t="s">
        <v>68</v>
      </c>
      <c r="I62" s="111">
        <v>6</v>
      </c>
      <c r="J62" s="112">
        <v>0</v>
      </c>
      <c r="K62" s="112">
        <v>0</v>
      </c>
      <c r="L62" s="113">
        <v>0</v>
      </c>
      <c r="M62" s="110" t="str">
        <f t="shared" si="0"/>
        <v>6</v>
      </c>
    </row>
    <row r="63" spans="1:13" ht="15.75" customHeight="1">
      <c r="A63" s="105">
        <v>60</v>
      </c>
      <c r="B63" s="106" t="s">
        <v>69</v>
      </c>
      <c r="C63" s="107" t="s">
        <v>70</v>
      </c>
      <c r="D63" s="107" t="s">
        <v>71</v>
      </c>
      <c r="E63" s="107" t="s">
        <v>72</v>
      </c>
      <c r="F63" s="108">
        <v>9</v>
      </c>
      <c r="G63" s="109">
        <v>39</v>
      </c>
      <c r="H63" s="110" t="s">
        <v>73</v>
      </c>
      <c r="I63" s="111">
        <v>0</v>
      </c>
      <c r="J63" s="112">
        <v>0</v>
      </c>
      <c r="K63" s="112">
        <v>0</v>
      </c>
      <c r="L63" s="113">
        <v>0</v>
      </c>
      <c r="M63" s="110" t="str">
        <f t="shared" si="0"/>
        <v>0</v>
      </c>
    </row>
    <row r="64" spans="1:13" ht="15.75" customHeight="1">
      <c r="A64" s="105">
        <v>61</v>
      </c>
      <c r="B64" s="106" t="s">
        <v>74</v>
      </c>
      <c r="C64" s="107" t="s">
        <v>75</v>
      </c>
      <c r="D64" s="107" t="s">
        <v>76</v>
      </c>
      <c r="E64" s="107" t="s">
        <v>77</v>
      </c>
      <c r="F64" s="108">
        <v>9</v>
      </c>
      <c r="G64" s="109">
        <v>39</v>
      </c>
      <c r="H64" s="110" t="s">
        <v>78</v>
      </c>
      <c r="I64" s="111">
        <v>7</v>
      </c>
      <c r="J64" s="112">
        <v>7</v>
      </c>
      <c r="K64" s="112">
        <v>0</v>
      </c>
      <c r="L64" s="113">
        <v>0</v>
      </c>
      <c r="M64" s="110" t="str">
        <f t="shared" si="0"/>
        <v>14</v>
      </c>
    </row>
    <row r="65" spans="1:13" ht="15.75" customHeight="1">
      <c r="A65" s="105">
        <v>62</v>
      </c>
      <c r="B65" s="106" t="s">
        <v>79</v>
      </c>
      <c r="C65" s="107" t="s">
        <v>80</v>
      </c>
      <c r="D65" s="107" t="s">
        <v>81</v>
      </c>
      <c r="E65" s="107" t="s">
        <v>82</v>
      </c>
      <c r="F65" s="108">
        <v>9</v>
      </c>
      <c r="G65" s="109">
        <v>39</v>
      </c>
      <c r="H65" s="110" t="s">
        <v>83</v>
      </c>
      <c r="I65" s="111">
        <v>0</v>
      </c>
      <c r="J65" s="112">
        <v>7</v>
      </c>
      <c r="K65" s="112">
        <v>0</v>
      </c>
      <c r="L65" s="113">
        <v>0</v>
      </c>
      <c r="M65" s="110" t="str">
        <f t="shared" si="0"/>
        <v>7</v>
      </c>
    </row>
    <row r="66" spans="1:13" ht="15.75" customHeight="1">
      <c r="A66" s="105">
        <v>63</v>
      </c>
      <c r="B66" s="106" t="s">
        <v>84</v>
      </c>
      <c r="C66" s="107" t="s">
        <v>85</v>
      </c>
      <c r="D66" s="107" t="s">
        <v>86</v>
      </c>
      <c r="E66" s="107" t="s">
        <v>87</v>
      </c>
      <c r="F66" s="108">
        <v>9</v>
      </c>
      <c r="G66" s="109">
        <v>39</v>
      </c>
      <c r="H66" s="110" t="s">
        <v>88</v>
      </c>
      <c r="I66" s="111">
        <v>0</v>
      </c>
      <c r="J66" s="112">
        <v>7</v>
      </c>
      <c r="K66" s="112">
        <v>0</v>
      </c>
      <c r="L66" s="113">
        <v>0</v>
      </c>
      <c r="M66" s="110" t="str">
        <f t="shared" si="0"/>
        <v>7</v>
      </c>
    </row>
    <row r="67" spans="1:13" ht="15.75" customHeight="1">
      <c r="A67" s="105">
        <v>64</v>
      </c>
      <c r="B67" s="106" t="s">
        <v>89</v>
      </c>
      <c r="C67" s="107" t="s">
        <v>90</v>
      </c>
      <c r="D67" s="107" t="s">
        <v>91</v>
      </c>
      <c r="E67" s="107" t="s">
        <v>92</v>
      </c>
      <c r="F67" s="108">
        <v>9</v>
      </c>
      <c r="G67" s="109">
        <v>39</v>
      </c>
      <c r="H67" s="110" t="s">
        <v>93</v>
      </c>
      <c r="I67" s="111">
        <v>7</v>
      </c>
      <c r="J67" s="112">
        <v>7</v>
      </c>
      <c r="K67" s="112">
        <v>1</v>
      </c>
      <c r="L67" s="113">
        <v>0</v>
      </c>
      <c r="M67" s="110" t="str">
        <f t="shared" si="0"/>
        <v>15</v>
      </c>
    </row>
    <row r="68" spans="1:13" ht="15.75" customHeight="1">
      <c r="A68" s="105">
        <v>65</v>
      </c>
      <c r="B68" s="106" t="s">
        <v>94</v>
      </c>
      <c r="C68" s="107" t="s">
        <v>95</v>
      </c>
      <c r="D68" s="107" t="s">
        <v>96</v>
      </c>
      <c r="E68" s="107" t="s">
        <v>97</v>
      </c>
      <c r="F68" s="108">
        <v>9</v>
      </c>
      <c r="G68" s="109">
        <v>46</v>
      </c>
      <c r="H68" s="110" t="s">
        <v>98</v>
      </c>
      <c r="I68" s="111">
        <v>0</v>
      </c>
      <c r="J68" s="112">
        <v>7</v>
      </c>
      <c r="K68" s="112">
        <v>0</v>
      </c>
      <c r="L68" s="113">
        <v>0</v>
      </c>
      <c r="M68" s="110" t="str">
        <f t="shared" si="0"/>
        <v>7</v>
      </c>
    </row>
    <row r="69" spans="1:13" ht="15.75" customHeight="1">
      <c r="A69" s="105">
        <v>66</v>
      </c>
      <c r="B69" s="106" t="s">
        <v>99</v>
      </c>
      <c r="C69" s="107" t="s">
        <v>100</v>
      </c>
      <c r="D69" s="107" t="s">
        <v>101</v>
      </c>
      <c r="E69" s="107" t="s">
        <v>102</v>
      </c>
      <c r="F69" s="108">
        <v>9</v>
      </c>
      <c r="G69" s="109">
        <v>46</v>
      </c>
      <c r="H69" s="110" t="s">
        <v>103</v>
      </c>
      <c r="I69" s="111">
        <v>7</v>
      </c>
      <c r="J69" s="112">
        <v>7</v>
      </c>
      <c r="K69" s="112">
        <v>1</v>
      </c>
      <c r="L69" s="113">
        <v>0</v>
      </c>
      <c r="M69" s="110" t="str">
        <f t="shared" si="0"/>
        <v>15</v>
      </c>
    </row>
    <row r="70" spans="1:13" ht="15.75" customHeight="1">
      <c r="A70" s="105">
        <v>67</v>
      </c>
      <c r="B70" s="106" t="s">
        <v>104</v>
      </c>
      <c r="C70" s="107" t="s">
        <v>105</v>
      </c>
      <c r="D70" s="107" t="s">
        <v>106</v>
      </c>
      <c r="E70" s="107" t="s">
        <v>107</v>
      </c>
      <c r="F70" s="108">
        <v>9</v>
      </c>
      <c r="G70" s="109">
        <v>46</v>
      </c>
      <c r="H70" s="110" t="s">
        <v>108</v>
      </c>
      <c r="I70" s="111">
        <v>5</v>
      </c>
      <c r="J70" s="112">
        <v>7</v>
      </c>
      <c r="K70" s="112">
        <v>7</v>
      </c>
      <c r="L70" s="113">
        <v>0</v>
      </c>
      <c r="M70" s="110" t="str">
        <f t="shared" si="0"/>
        <v>19</v>
      </c>
    </row>
    <row r="71" spans="1:13" ht="15.75" customHeight="1">
      <c r="A71" s="105">
        <v>68</v>
      </c>
      <c r="B71" s="106" t="s">
        <v>109</v>
      </c>
      <c r="C71" s="107" t="s">
        <v>110</v>
      </c>
      <c r="D71" s="107" t="s">
        <v>111</v>
      </c>
      <c r="E71" s="107" t="s">
        <v>112</v>
      </c>
      <c r="F71" s="108">
        <v>8</v>
      </c>
      <c r="G71" s="109">
        <v>46</v>
      </c>
      <c r="H71" s="110" t="s">
        <v>113</v>
      </c>
      <c r="I71" s="111">
        <v>7</v>
      </c>
      <c r="J71" s="112">
        <v>0</v>
      </c>
      <c r="K71" s="112">
        <v>0</v>
      </c>
      <c r="L71" s="113">
        <v>0</v>
      </c>
      <c r="M71" s="110" t="str">
        <f t="shared" si="0"/>
        <v>7</v>
      </c>
    </row>
    <row r="72" spans="1:13" ht="15.75" customHeight="1">
      <c r="A72" s="105">
        <v>69</v>
      </c>
      <c r="B72" s="106" t="s">
        <v>114</v>
      </c>
      <c r="C72" s="107" t="s">
        <v>115</v>
      </c>
      <c r="D72" s="107" t="s">
        <v>116</v>
      </c>
      <c r="E72" s="107" t="s">
        <v>117</v>
      </c>
      <c r="F72" s="108">
        <v>9</v>
      </c>
      <c r="G72" s="109">
        <v>46</v>
      </c>
      <c r="H72" s="110" t="s">
        <v>118</v>
      </c>
      <c r="I72" s="111">
        <v>7</v>
      </c>
      <c r="J72" s="112">
        <v>7</v>
      </c>
      <c r="K72" s="112">
        <v>0</v>
      </c>
      <c r="L72" s="113">
        <v>0</v>
      </c>
      <c r="M72" s="110" t="str">
        <f t="shared" si="0"/>
        <v>14</v>
      </c>
    </row>
    <row r="73" spans="1:13" ht="15.75" customHeight="1">
      <c r="A73" s="105">
        <v>70</v>
      </c>
      <c r="B73" s="106" t="s">
        <v>119</v>
      </c>
      <c r="C73" s="107" t="s">
        <v>120</v>
      </c>
      <c r="D73" s="107" t="s">
        <v>121</v>
      </c>
      <c r="E73" s="107" t="s">
        <v>122</v>
      </c>
      <c r="F73" s="108">
        <v>9</v>
      </c>
      <c r="G73" s="109">
        <v>46</v>
      </c>
      <c r="H73" s="110" t="s">
        <v>123</v>
      </c>
      <c r="I73" s="111">
        <v>7</v>
      </c>
      <c r="J73" s="112">
        <v>7</v>
      </c>
      <c r="K73" s="112">
        <v>1</v>
      </c>
      <c r="L73" s="113">
        <v>0</v>
      </c>
      <c r="M73" s="110" t="str">
        <f t="shared" si="0"/>
        <v>15</v>
      </c>
    </row>
    <row r="74" spans="1:13" ht="15.75" customHeight="1">
      <c r="A74" s="105">
        <v>71</v>
      </c>
      <c r="B74" s="106" t="s">
        <v>124</v>
      </c>
      <c r="C74" s="107" t="s">
        <v>125</v>
      </c>
      <c r="D74" s="107" t="s">
        <v>126</v>
      </c>
      <c r="E74" s="107" t="s">
        <v>127</v>
      </c>
      <c r="F74" s="108">
        <v>9</v>
      </c>
      <c r="G74" s="109">
        <v>46</v>
      </c>
      <c r="H74" s="110" t="s">
        <v>128</v>
      </c>
      <c r="I74" s="111">
        <v>7</v>
      </c>
      <c r="J74" s="112">
        <v>0</v>
      </c>
      <c r="K74" s="112">
        <v>1</v>
      </c>
      <c r="L74" s="113">
        <v>8</v>
      </c>
      <c r="M74" s="110" t="str">
        <f t="shared" si="0"/>
        <v>16</v>
      </c>
    </row>
    <row r="75" spans="1:13" ht="15.75" customHeight="1">
      <c r="A75" s="105">
        <v>72</v>
      </c>
      <c r="B75" s="106" t="s">
        <v>129</v>
      </c>
      <c r="C75" s="107" t="s">
        <v>130</v>
      </c>
      <c r="D75" s="107" t="s">
        <v>131</v>
      </c>
      <c r="E75" s="107" t="s">
        <v>132</v>
      </c>
      <c r="F75" s="108">
        <v>9</v>
      </c>
      <c r="G75" s="109">
        <v>46</v>
      </c>
      <c r="H75" s="110" t="s">
        <v>133</v>
      </c>
      <c r="I75" s="111">
        <v>5</v>
      </c>
      <c r="J75" s="112">
        <v>7</v>
      </c>
      <c r="K75" s="112">
        <v>7</v>
      </c>
      <c r="L75" s="113">
        <v>0</v>
      </c>
      <c r="M75" s="110" t="str">
        <f t="shared" si="0"/>
        <v>19</v>
      </c>
    </row>
    <row r="76" spans="1:13" ht="15.75" customHeight="1">
      <c r="A76" s="105">
        <v>73</v>
      </c>
      <c r="B76" s="106" t="s">
        <v>134</v>
      </c>
      <c r="C76" s="107" t="s">
        <v>135</v>
      </c>
      <c r="D76" s="107" t="s">
        <v>136</v>
      </c>
      <c r="E76" s="107" t="s">
        <v>137</v>
      </c>
      <c r="F76" s="108">
        <v>8</v>
      </c>
      <c r="G76" s="109">
        <v>46</v>
      </c>
      <c r="H76" s="110" t="s">
        <v>138</v>
      </c>
      <c r="I76" s="111">
        <v>0</v>
      </c>
      <c r="J76" s="112">
        <v>0</v>
      </c>
      <c r="K76" s="112">
        <v>0</v>
      </c>
      <c r="L76" s="113">
        <v>0</v>
      </c>
      <c r="M76" s="110" t="str">
        <f t="shared" si="0"/>
        <v>0</v>
      </c>
    </row>
    <row r="77" spans="1:13" ht="15.75" customHeight="1">
      <c r="A77" s="105">
        <v>74</v>
      </c>
      <c r="B77" s="106" t="s">
        <v>139</v>
      </c>
      <c r="C77" s="107" t="s">
        <v>140</v>
      </c>
      <c r="D77" s="107" t="s">
        <v>141</v>
      </c>
      <c r="E77" s="107" t="s">
        <v>142</v>
      </c>
      <c r="F77" s="108">
        <v>9</v>
      </c>
      <c r="G77" s="109">
        <v>46</v>
      </c>
      <c r="H77" s="110" t="s">
        <v>143</v>
      </c>
      <c r="I77" s="111">
        <v>7</v>
      </c>
      <c r="J77" s="112">
        <v>7</v>
      </c>
      <c r="K77" s="112">
        <v>1</v>
      </c>
      <c r="L77" s="113">
        <v>0</v>
      </c>
      <c r="M77" s="110" t="str">
        <f t="shared" si="0"/>
        <v>15</v>
      </c>
    </row>
    <row r="78" spans="1:13" ht="15.75" customHeight="1">
      <c r="A78" s="105">
        <v>75</v>
      </c>
      <c r="B78" s="106" t="s">
        <v>144</v>
      </c>
      <c r="C78" s="107" t="s">
        <v>145</v>
      </c>
      <c r="D78" s="107" t="s">
        <v>146</v>
      </c>
      <c r="E78" s="107" t="s">
        <v>147</v>
      </c>
      <c r="F78" s="108">
        <v>9</v>
      </c>
      <c r="G78" s="109">
        <v>46</v>
      </c>
      <c r="H78" s="110" t="s">
        <v>148</v>
      </c>
      <c r="I78" s="111">
        <v>0</v>
      </c>
      <c r="J78" s="112">
        <v>7</v>
      </c>
      <c r="K78" s="112">
        <v>0</v>
      </c>
      <c r="L78" s="113">
        <v>0</v>
      </c>
      <c r="M78" s="110" t="str">
        <f t="shared" si="0"/>
        <v>7</v>
      </c>
    </row>
    <row r="79" spans="1:13" ht="15.75" customHeight="1">
      <c r="A79" s="105">
        <v>76</v>
      </c>
      <c r="B79" s="106" t="s">
        <v>149</v>
      </c>
      <c r="C79" s="107" t="s">
        <v>150</v>
      </c>
      <c r="D79" s="107" t="s">
        <v>151</v>
      </c>
      <c r="E79" s="107" t="s">
        <v>152</v>
      </c>
      <c r="F79" s="108">
        <v>9</v>
      </c>
      <c r="G79" s="109">
        <v>46</v>
      </c>
      <c r="H79" s="110" t="s">
        <v>153</v>
      </c>
      <c r="I79" s="111">
        <v>0</v>
      </c>
      <c r="J79" s="112">
        <v>7</v>
      </c>
      <c r="K79" s="112">
        <v>0</v>
      </c>
      <c r="L79" s="113">
        <v>0</v>
      </c>
      <c r="M79" s="110" t="str">
        <f t="shared" si="0"/>
        <v>7</v>
      </c>
    </row>
    <row r="80" spans="1:13" ht="15.75" customHeight="1">
      <c r="A80" s="105">
        <v>77</v>
      </c>
      <c r="B80" s="106" t="s">
        <v>154</v>
      </c>
      <c r="C80" s="107" t="s">
        <v>155</v>
      </c>
      <c r="D80" s="107" t="s">
        <v>156</v>
      </c>
      <c r="E80" s="107" t="s">
        <v>157</v>
      </c>
      <c r="F80" s="108">
        <v>8</v>
      </c>
      <c r="G80" s="109">
        <v>46</v>
      </c>
      <c r="H80" s="110" t="s">
        <v>158</v>
      </c>
      <c r="I80" s="111">
        <v>0</v>
      </c>
      <c r="J80" s="112">
        <v>0</v>
      </c>
      <c r="K80" s="112">
        <v>1</v>
      </c>
      <c r="L80" s="113">
        <v>0</v>
      </c>
      <c r="M80" s="110" t="str">
        <f t="shared" si="0"/>
        <v>1</v>
      </c>
    </row>
    <row r="81" spans="1:13" ht="15.75" customHeight="1">
      <c r="A81" s="105">
        <v>78</v>
      </c>
      <c r="B81" s="106" t="s">
        <v>159</v>
      </c>
      <c r="C81" s="107" t="s">
        <v>160</v>
      </c>
      <c r="D81" s="107" t="s">
        <v>161</v>
      </c>
      <c r="E81" s="107" t="s">
        <v>162</v>
      </c>
      <c r="F81" s="108">
        <v>8</v>
      </c>
      <c r="G81" s="109">
        <v>46</v>
      </c>
      <c r="H81" s="110" t="s">
        <v>163</v>
      </c>
      <c r="I81" s="111">
        <v>1</v>
      </c>
      <c r="J81" s="112">
        <v>7</v>
      </c>
      <c r="K81" s="112">
        <v>0</v>
      </c>
      <c r="L81" s="113">
        <v>0</v>
      </c>
      <c r="M81" s="110" t="str">
        <f t="shared" si="0"/>
        <v>8</v>
      </c>
    </row>
    <row r="82" spans="1:13" ht="15.75" customHeight="1">
      <c r="A82" s="105">
        <v>79</v>
      </c>
      <c r="B82" s="106" t="s">
        <v>164</v>
      </c>
      <c r="C82" s="107" t="s">
        <v>165</v>
      </c>
      <c r="D82" s="107" t="s">
        <v>166</v>
      </c>
      <c r="E82" s="107" t="s">
        <v>167</v>
      </c>
      <c r="F82" s="108">
        <v>9</v>
      </c>
      <c r="G82" s="109">
        <v>46</v>
      </c>
      <c r="H82" s="110" t="s">
        <v>168</v>
      </c>
      <c r="I82" s="111">
        <v>7</v>
      </c>
      <c r="J82" s="112">
        <v>7</v>
      </c>
      <c r="K82" s="112">
        <v>1</v>
      </c>
      <c r="L82" s="113">
        <v>0</v>
      </c>
      <c r="M82" s="110" t="str">
        <f t="shared" si="0"/>
        <v>15</v>
      </c>
    </row>
    <row r="83" spans="1:13" ht="15.75" customHeight="1">
      <c r="A83" s="105">
        <v>80</v>
      </c>
      <c r="B83" s="106" t="s">
        <v>169</v>
      </c>
      <c r="C83" s="107" t="s">
        <v>170</v>
      </c>
      <c r="D83" s="107" t="s">
        <v>171</v>
      </c>
      <c r="E83" s="107" t="s">
        <v>172</v>
      </c>
      <c r="F83" s="108">
        <v>9</v>
      </c>
      <c r="G83" s="109">
        <v>47</v>
      </c>
      <c r="H83" s="110" t="s">
        <v>173</v>
      </c>
      <c r="I83" s="111">
        <v>0</v>
      </c>
      <c r="J83" s="112">
        <v>7</v>
      </c>
      <c r="K83" s="112">
        <v>0</v>
      </c>
      <c r="L83" s="113">
        <v>0</v>
      </c>
      <c r="M83" s="110" t="str">
        <f t="shared" si="0"/>
        <v>7</v>
      </c>
    </row>
    <row r="84" spans="1:13" ht="15.75" customHeight="1">
      <c r="A84" s="105">
        <v>81</v>
      </c>
      <c r="B84" s="106" t="s">
        <v>174</v>
      </c>
      <c r="C84" s="107" t="s">
        <v>175</v>
      </c>
      <c r="D84" s="107" t="s">
        <v>176</v>
      </c>
      <c r="E84" s="107" t="s">
        <v>177</v>
      </c>
      <c r="F84" s="108">
        <v>9</v>
      </c>
      <c r="G84" s="109">
        <v>47</v>
      </c>
      <c r="H84" s="110" t="s">
        <v>178</v>
      </c>
      <c r="I84" s="111">
        <v>0</v>
      </c>
      <c r="J84" s="112">
        <v>7</v>
      </c>
      <c r="K84" s="112">
        <v>1</v>
      </c>
      <c r="L84" s="113">
        <v>0</v>
      </c>
      <c r="M84" s="110" t="str">
        <f t="shared" si="0"/>
        <v>8</v>
      </c>
    </row>
    <row r="85" spans="1:13" ht="15.75" customHeight="1">
      <c r="A85" s="105">
        <v>82</v>
      </c>
      <c r="B85" s="106" t="s">
        <v>179</v>
      </c>
      <c r="C85" s="107" t="s">
        <v>180</v>
      </c>
      <c r="D85" s="107" t="s">
        <v>181</v>
      </c>
      <c r="E85" s="107" t="s">
        <v>182</v>
      </c>
      <c r="F85" s="108">
        <v>9</v>
      </c>
      <c r="G85" s="109">
        <v>47</v>
      </c>
      <c r="H85" s="110" t="s">
        <v>183</v>
      </c>
      <c r="I85" s="111">
        <v>7</v>
      </c>
      <c r="J85" s="112">
        <v>0</v>
      </c>
      <c r="K85" s="112">
        <v>1</v>
      </c>
      <c r="L85" s="113">
        <v>0</v>
      </c>
      <c r="M85" s="110" t="str">
        <f t="shared" si="0"/>
        <v>8</v>
      </c>
    </row>
    <row r="86" spans="1:13" ht="15.75" customHeight="1">
      <c r="A86" s="105">
        <v>83</v>
      </c>
      <c r="B86" s="106" t="s">
        <v>184</v>
      </c>
      <c r="C86" s="107" t="s">
        <v>185</v>
      </c>
      <c r="D86" s="107" t="s">
        <v>186</v>
      </c>
      <c r="E86" s="107" t="s">
        <v>187</v>
      </c>
      <c r="F86" s="108">
        <v>9</v>
      </c>
      <c r="G86" s="109">
        <v>47</v>
      </c>
      <c r="H86" s="110" t="s">
        <v>188</v>
      </c>
      <c r="I86" s="111">
        <v>7</v>
      </c>
      <c r="J86" s="112">
        <v>7</v>
      </c>
      <c r="K86" s="112">
        <v>1</v>
      </c>
      <c r="L86" s="113">
        <v>0</v>
      </c>
      <c r="M86" s="110" t="str">
        <f t="shared" si="0"/>
        <v>15</v>
      </c>
    </row>
    <row r="87" spans="1:13" ht="15.75" customHeight="1">
      <c r="A87" s="105">
        <v>84</v>
      </c>
      <c r="B87" s="106" t="s">
        <v>189</v>
      </c>
      <c r="C87" s="107" t="s">
        <v>190</v>
      </c>
      <c r="D87" s="107" t="s">
        <v>191</v>
      </c>
      <c r="E87" s="107" t="s">
        <v>192</v>
      </c>
      <c r="F87" s="108">
        <v>9</v>
      </c>
      <c r="G87" s="109">
        <v>47</v>
      </c>
      <c r="H87" s="110" t="s">
        <v>193</v>
      </c>
      <c r="I87" s="111">
        <v>7</v>
      </c>
      <c r="J87" s="112">
        <v>7</v>
      </c>
      <c r="K87" s="112">
        <v>0</v>
      </c>
      <c r="L87" s="113">
        <v>0</v>
      </c>
      <c r="M87" s="110" t="str">
        <f t="shared" si="0"/>
        <v>14</v>
      </c>
    </row>
    <row r="88" spans="1:13" ht="15.75" customHeight="1">
      <c r="A88" s="105">
        <v>85</v>
      </c>
      <c r="B88" s="106" t="s">
        <v>194</v>
      </c>
      <c r="C88" s="107" t="s">
        <v>195</v>
      </c>
      <c r="D88" s="107" t="s">
        <v>196</v>
      </c>
      <c r="E88" s="107" t="s">
        <v>197</v>
      </c>
      <c r="F88" s="108">
        <v>8</v>
      </c>
      <c r="G88" s="109">
        <v>47</v>
      </c>
      <c r="H88" s="110" t="s">
        <v>198</v>
      </c>
      <c r="I88" s="111">
        <v>0</v>
      </c>
      <c r="J88" s="112">
        <v>7</v>
      </c>
      <c r="K88" s="112">
        <v>0</v>
      </c>
      <c r="L88" s="113">
        <v>0</v>
      </c>
      <c r="M88" s="110" t="str">
        <f t="shared" si="0"/>
        <v>7</v>
      </c>
    </row>
    <row r="89" spans="1:13" ht="15.75" customHeight="1">
      <c r="A89" s="105">
        <v>86</v>
      </c>
      <c r="B89" s="106" t="s">
        <v>199</v>
      </c>
      <c r="C89" s="107" t="s">
        <v>200</v>
      </c>
      <c r="D89" s="107" t="s">
        <v>201</v>
      </c>
      <c r="E89" s="107" t="s">
        <v>202</v>
      </c>
      <c r="F89" s="108">
        <v>8</v>
      </c>
      <c r="G89" s="109">
        <v>47</v>
      </c>
      <c r="H89" s="110" t="s">
        <v>203</v>
      </c>
      <c r="I89" s="111">
        <v>0</v>
      </c>
      <c r="J89" s="112">
        <v>0</v>
      </c>
      <c r="K89" s="112">
        <v>0</v>
      </c>
      <c r="L89" s="113">
        <v>0</v>
      </c>
      <c r="M89" s="110" t="str">
        <f t="shared" si="0"/>
        <v>0</v>
      </c>
    </row>
    <row r="90" spans="1:13" ht="15.75" customHeight="1">
      <c r="A90" s="105">
        <v>87</v>
      </c>
      <c r="B90" s="106" t="s">
        <v>204</v>
      </c>
      <c r="C90" s="107" t="s">
        <v>205</v>
      </c>
      <c r="D90" s="107" t="s">
        <v>206</v>
      </c>
      <c r="E90" s="107" t="s">
        <v>207</v>
      </c>
      <c r="F90" s="108">
        <v>8</v>
      </c>
      <c r="G90" s="109">
        <v>47</v>
      </c>
      <c r="H90" s="110" t="s">
        <v>208</v>
      </c>
      <c r="I90" s="111">
        <v>6</v>
      </c>
      <c r="J90" s="112">
        <v>0</v>
      </c>
      <c r="K90" s="112">
        <v>4</v>
      </c>
      <c r="L90" s="113">
        <v>0</v>
      </c>
      <c r="M90" s="110" t="str">
        <f t="shared" si="0"/>
        <v>10</v>
      </c>
    </row>
    <row r="91" spans="1:13" ht="15.75" customHeight="1">
      <c r="A91" s="105">
        <v>88</v>
      </c>
      <c r="B91" s="106" t="s">
        <v>209</v>
      </c>
      <c r="C91" s="107" t="s">
        <v>210</v>
      </c>
      <c r="D91" s="107" t="s">
        <v>211</v>
      </c>
      <c r="E91" s="107" t="s">
        <v>212</v>
      </c>
      <c r="F91" s="108">
        <v>9</v>
      </c>
      <c r="G91" s="109">
        <v>47</v>
      </c>
      <c r="H91" s="110" t="s">
        <v>213</v>
      </c>
      <c r="I91" s="111">
        <v>0</v>
      </c>
      <c r="J91" s="112">
        <v>0</v>
      </c>
      <c r="K91" s="112">
        <v>0</v>
      </c>
      <c r="L91" s="113">
        <v>0</v>
      </c>
      <c r="M91" s="110" t="str">
        <f t="shared" si="0"/>
        <v>0</v>
      </c>
    </row>
    <row r="92" spans="1:13" ht="15.75" customHeight="1">
      <c r="A92" s="105">
        <v>89</v>
      </c>
      <c r="B92" s="106" t="s">
        <v>214</v>
      </c>
      <c r="C92" s="107" t="s">
        <v>215</v>
      </c>
      <c r="D92" s="107" t="s">
        <v>216</v>
      </c>
      <c r="E92" s="107" t="s">
        <v>217</v>
      </c>
      <c r="F92" s="108">
        <v>9</v>
      </c>
      <c r="G92" s="109">
        <v>47</v>
      </c>
      <c r="H92" s="110" t="s">
        <v>218</v>
      </c>
      <c r="I92" s="111">
        <v>7</v>
      </c>
      <c r="J92" s="112">
        <v>0</v>
      </c>
      <c r="K92" s="112">
        <v>0</v>
      </c>
      <c r="L92" s="113">
        <v>0</v>
      </c>
      <c r="M92" s="110" t="str">
        <f t="shared" si="0"/>
        <v>7</v>
      </c>
    </row>
    <row r="93" spans="1:13" ht="15.75" customHeight="1">
      <c r="A93" s="105">
        <v>90</v>
      </c>
      <c r="B93" s="106" t="s">
        <v>219</v>
      </c>
      <c r="C93" s="107" t="s">
        <v>220</v>
      </c>
      <c r="D93" s="107" t="s">
        <v>221</v>
      </c>
      <c r="E93" s="107" t="s">
        <v>222</v>
      </c>
      <c r="F93" s="108">
        <v>9</v>
      </c>
      <c r="G93" s="109">
        <v>47</v>
      </c>
      <c r="H93" s="110" t="s">
        <v>223</v>
      </c>
      <c r="I93" s="111">
        <v>7</v>
      </c>
      <c r="J93" s="112">
        <v>7</v>
      </c>
      <c r="K93" s="112">
        <v>0</v>
      </c>
      <c r="L93" s="113">
        <v>0</v>
      </c>
      <c r="M93" s="110" t="str">
        <f t="shared" si="0"/>
        <v>14</v>
      </c>
    </row>
    <row r="94" spans="1:13" ht="15.75" customHeight="1">
      <c r="A94" s="105">
        <v>91</v>
      </c>
      <c r="B94" s="106" t="s">
        <v>224</v>
      </c>
      <c r="C94" s="107" t="s">
        <v>225</v>
      </c>
      <c r="D94" s="107" t="s">
        <v>226</v>
      </c>
      <c r="E94" s="107" t="s">
        <v>227</v>
      </c>
      <c r="F94" s="108">
        <v>8</v>
      </c>
      <c r="G94" s="109">
        <v>47</v>
      </c>
      <c r="H94" s="110" t="s">
        <v>228</v>
      </c>
      <c r="I94" s="111">
        <v>0</v>
      </c>
      <c r="J94" s="112">
        <v>7</v>
      </c>
      <c r="K94" s="112">
        <v>0</v>
      </c>
      <c r="L94" s="113">
        <v>0</v>
      </c>
      <c r="M94" s="110" t="str">
        <f t="shared" si="0"/>
        <v>7</v>
      </c>
    </row>
    <row r="95" spans="1:13" ht="15.75" customHeight="1">
      <c r="A95" s="105">
        <v>92</v>
      </c>
      <c r="B95" s="106" t="s">
        <v>229</v>
      </c>
      <c r="C95" s="107" t="s">
        <v>230</v>
      </c>
      <c r="D95" s="107" t="s">
        <v>231</v>
      </c>
      <c r="E95" s="107" t="s">
        <v>232</v>
      </c>
      <c r="F95" s="108">
        <v>8</v>
      </c>
      <c r="G95" s="109">
        <v>47</v>
      </c>
      <c r="H95" s="110" t="s">
        <v>233</v>
      </c>
      <c r="I95" s="111">
        <v>7</v>
      </c>
      <c r="J95" s="112">
        <v>7</v>
      </c>
      <c r="K95" s="112">
        <v>1</v>
      </c>
      <c r="L95" s="113">
        <v>0</v>
      </c>
      <c r="M95" s="110" t="str">
        <f t="shared" si="0"/>
        <v>15</v>
      </c>
    </row>
    <row r="96" spans="1:13" ht="15.75" customHeight="1">
      <c r="A96" s="105">
        <v>93</v>
      </c>
      <c r="B96" s="106" t="s">
        <v>234</v>
      </c>
      <c r="C96" s="107" t="s">
        <v>235</v>
      </c>
      <c r="D96" s="107" t="s">
        <v>236</v>
      </c>
      <c r="E96" s="107" t="s">
        <v>237</v>
      </c>
      <c r="F96" s="108">
        <v>8</v>
      </c>
      <c r="G96" s="109">
        <v>47</v>
      </c>
      <c r="H96" s="110" t="s">
        <v>238</v>
      </c>
      <c r="I96" s="111">
        <v>0</v>
      </c>
      <c r="J96" s="112">
        <v>0</v>
      </c>
      <c r="K96" s="112">
        <v>0</v>
      </c>
      <c r="L96" s="113">
        <v>0</v>
      </c>
      <c r="M96" s="110" t="str">
        <f t="shared" si="0"/>
        <v>0</v>
      </c>
    </row>
    <row r="97" spans="1:13" ht="15.75" customHeight="1">
      <c r="A97" s="105">
        <v>94</v>
      </c>
      <c r="B97" s="106" t="s">
        <v>239</v>
      </c>
      <c r="C97" s="107" t="s">
        <v>240</v>
      </c>
      <c r="D97" s="107" t="s">
        <v>241</v>
      </c>
      <c r="E97" s="107" t="s">
        <v>242</v>
      </c>
      <c r="F97" s="108">
        <v>8</v>
      </c>
      <c r="G97" s="109">
        <v>47</v>
      </c>
      <c r="H97" s="110" t="s">
        <v>243</v>
      </c>
      <c r="I97" s="111">
        <v>0</v>
      </c>
      <c r="J97" s="112">
        <v>7</v>
      </c>
      <c r="K97" s="112">
        <v>1</v>
      </c>
      <c r="L97" s="113">
        <v>0</v>
      </c>
      <c r="M97" s="110" t="str">
        <f t="shared" si="0"/>
        <v>8</v>
      </c>
    </row>
    <row r="98" spans="1:13" ht="15.75" customHeight="1">
      <c r="A98" s="105">
        <v>95</v>
      </c>
      <c r="B98" s="106" t="s">
        <v>244</v>
      </c>
      <c r="C98" s="107" t="s">
        <v>245</v>
      </c>
      <c r="D98" s="107" t="s">
        <v>246</v>
      </c>
      <c r="E98" s="107" t="s">
        <v>247</v>
      </c>
      <c r="F98" s="108">
        <v>9</v>
      </c>
      <c r="G98" s="109" t="s">
        <v>248</v>
      </c>
      <c r="H98" s="110" t="s">
        <v>249</v>
      </c>
      <c r="I98" s="111">
        <v>0</v>
      </c>
      <c r="J98" s="112">
        <v>7</v>
      </c>
      <c r="K98" s="112">
        <v>0</v>
      </c>
      <c r="L98" s="113">
        <v>0</v>
      </c>
      <c r="M98" s="110" t="str">
        <f t="shared" si="0"/>
        <v>7</v>
      </c>
    </row>
    <row r="99" spans="1:13" ht="15.75" customHeight="1">
      <c r="A99" s="105">
        <v>96</v>
      </c>
      <c r="B99" s="106" t="s">
        <v>250</v>
      </c>
      <c r="C99" s="107" t="s">
        <v>251</v>
      </c>
      <c r="D99" s="107" t="s">
        <v>252</v>
      </c>
      <c r="E99" s="107" t="s">
        <v>253</v>
      </c>
      <c r="F99" s="108">
        <v>9</v>
      </c>
      <c r="G99" s="109" t="s">
        <v>254</v>
      </c>
      <c r="H99" s="110" t="s">
        <v>255</v>
      </c>
      <c r="I99" s="111">
        <v>0</v>
      </c>
      <c r="J99" s="112">
        <v>0</v>
      </c>
      <c r="K99" s="112">
        <v>0</v>
      </c>
      <c r="L99" s="113">
        <v>0</v>
      </c>
      <c r="M99" s="110" t="str">
        <f t="shared" si="0"/>
        <v>0</v>
      </c>
    </row>
    <row r="100" spans="1:13" ht="15.75" customHeight="1">
      <c r="A100" s="105">
        <v>97</v>
      </c>
      <c r="B100" s="106" t="s">
        <v>256</v>
      </c>
      <c r="C100" s="107" t="s">
        <v>257</v>
      </c>
      <c r="D100" s="107" t="s">
        <v>258</v>
      </c>
      <c r="E100" s="107" t="s">
        <v>259</v>
      </c>
      <c r="F100" s="108">
        <v>9</v>
      </c>
      <c r="G100" s="109" t="s">
        <v>260</v>
      </c>
      <c r="H100" s="110" t="s">
        <v>261</v>
      </c>
      <c r="I100" s="111">
        <v>7</v>
      </c>
      <c r="J100" s="112">
        <v>7</v>
      </c>
      <c r="K100" s="112">
        <v>0</v>
      </c>
      <c r="L100" s="113">
        <v>0</v>
      </c>
      <c r="M100" s="110" t="str">
        <f t="shared" si="0"/>
        <v>14</v>
      </c>
    </row>
    <row r="101" spans="1:13" ht="15.75" customHeight="1">
      <c r="A101" s="105">
        <v>98</v>
      </c>
      <c r="B101" s="106" t="s">
        <v>262</v>
      </c>
      <c r="C101" s="107" t="s">
        <v>263</v>
      </c>
      <c r="D101" s="107" t="s">
        <v>264</v>
      </c>
      <c r="E101" s="107" t="s">
        <v>265</v>
      </c>
      <c r="F101" s="108">
        <v>9</v>
      </c>
      <c r="G101" s="109" t="s">
        <v>266</v>
      </c>
      <c r="H101" s="110" t="s">
        <v>267</v>
      </c>
      <c r="I101" s="111">
        <v>0</v>
      </c>
      <c r="J101" s="112">
        <v>0</v>
      </c>
      <c r="K101" s="112">
        <v>0</v>
      </c>
      <c r="L101" s="113">
        <v>0</v>
      </c>
      <c r="M101" s="110" t="str">
        <f t="shared" si="0"/>
        <v>0</v>
      </c>
    </row>
    <row r="102" spans="1:13" ht="15.75" customHeight="1">
      <c r="A102" s="105">
        <v>99</v>
      </c>
      <c r="B102" s="106" t="s">
        <v>268</v>
      </c>
      <c r="C102" s="107" t="s">
        <v>269</v>
      </c>
      <c r="D102" s="107" t="s">
        <v>270</v>
      </c>
      <c r="E102" s="107" t="s">
        <v>271</v>
      </c>
      <c r="F102" s="108">
        <v>9</v>
      </c>
      <c r="G102" s="109" t="s">
        <v>272</v>
      </c>
      <c r="H102" s="110" t="s">
        <v>273</v>
      </c>
      <c r="I102" s="111">
        <v>0</v>
      </c>
      <c r="J102" s="112">
        <v>0</v>
      </c>
      <c r="K102" s="112">
        <v>0</v>
      </c>
      <c r="L102" s="113">
        <v>0</v>
      </c>
      <c r="M102" s="110" t="str">
        <f t="shared" si="0"/>
        <v>0</v>
      </c>
    </row>
    <row r="103" spans="1:13" ht="15.75" customHeight="1">
      <c r="A103" s="105">
        <v>100</v>
      </c>
      <c r="B103" s="106" t="s">
        <v>274</v>
      </c>
      <c r="C103" s="107" t="s">
        <v>275</v>
      </c>
      <c r="D103" s="107" t="s">
        <v>276</v>
      </c>
      <c r="E103" s="107" t="s">
        <v>277</v>
      </c>
      <c r="F103" s="108">
        <v>9</v>
      </c>
      <c r="G103" s="109" t="s">
        <v>278</v>
      </c>
      <c r="H103" s="110" t="s">
        <v>279</v>
      </c>
      <c r="I103" s="111">
        <v>7</v>
      </c>
      <c r="J103" s="112">
        <v>0</v>
      </c>
      <c r="K103" s="112">
        <v>1</v>
      </c>
      <c r="L103" s="113">
        <v>0</v>
      </c>
      <c r="M103" s="110" t="str">
        <f t="shared" si="0"/>
        <v>8</v>
      </c>
    </row>
    <row r="104" spans="1:13" ht="15.75" customHeight="1">
      <c r="A104" s="105">
        <v>101</v>
      </c>
      <c r="B104" s="106" t="s">
        <v>280</v>
      </c>
      <c r="C104" s="107" t="s">
        <v>281</v>
      </c>
      <c r="D104" s="107" t="s">
        <v>282</v>
      </c>
      <c r="E104" s="107" t="s">
        <v>283</v>
      </c>
      <c r="F104" s="108">
        <v>8</v>
      </c>
      <c r="G104" s="109" t="s">
        <v>284</v>
      </c>
      <c r="H104" s="110" t="s">
        <v>285</v>
      </c>
      <c r="I104" s="111">
        <v>7</v>
      </c>
      <c r="J104" s="112">
        <v>7</v>
      </c>
      <c r="K104" s="112">
        <v>7</v>
      </c>
      <c r="L104" s="113">
        <v>0</v>
      </c>
      <c r="M104" s="110" t="str">
        <f t="shared" si="0"/>
        <v>21</v>
      </c>
    </row>
    <row r="105" spans="1:13" ht="15.75" customHeight="1">
      <c r="A105" s="105">
        <v>102</v>
      </c>
      <c r="B105" s="106" t="s">
        <v>286</v>
      </c>
      <c r="C105" s="107" t="s">
        <v>287</v>
      </c>
      <c r="D105" s="107" t="s">
        <v>288</v>
      </c>
      <c r="E105" s="107" t="s">
        <v>289</v>
      </c>
      <c r="F105" s="108">
        <v>9</v>
      </c>
      <c r="G105" s="109" t="s">
        <v>290</v>
      </c>
      <c r="H105" s="110" t="s">
        <v>291</v>
      </c>
      <c r="I105" s="111">
        <v>0</v>
      </c>
      <c r="J105" s="112">
        <v>0</v>
      </c>
      <c r="K105" s="112">
        <v>0</v>
      </c>
      <c r="L105" s="113">
        <v>0</v>
      </c>
      <c r="M105" s="110" t="str">
        <f t="shared" si="0"/>
        <v>0</v>
      </c>
    </row>
    <row r="106" spans="1:13" ht="15.75" customHeight="1">
      <c r="A106" s="105">
        <v>103</v>
      </c>
      <c r="B106" s="106" t="s">
        <v>292</v>
      </c>
      <c r="C106" s="107" t="s">
        <v>293</v>
      </c>
      <c r="D106" s="107" t="s">
        <v>294</v>
      </c>
      <c r="E106" s="107" t="s">
        <v>295</v>
      </c>
      <c r="F106" s="108">
        <v>9</v>
      </c>
      <c r="G106" s="109" t="s">
        <v>296</v>
      </c>
      <c r="H106" s="110" t="s">
        <v>297</v>
      </c>
      <c r="I106" s="111">
        <v>7</v>
      </c>
      <c r="J106" s="112">
        <v>7</v>
      </c>
      <c r="K106" s="112">
        <v>1</v>
      </c>
      <c r="L106" s="113">
        <v>0</v>
      </c>
      <c r="M106" s="110" t="str">
        <f t="shared" si="0"/>
        <v>15</v>
      </c>
    </row>
    <row r="107" spans="1:13" ht="15.75" customHeight="1">
      <c r="A107" s="105">
        <v>104</v>
      </c>
      <c r="B107" s="106" t="s">
        <v>298</v>
      </c>
      <c r="C107" s="107" t="s">
        <v>299</v>
      </c>
      <c r="D107" s="107" t="s">
        <v>300</v>
      </c>
      <c r="E107" s="107" t="s">
        <v>301</v>
      </c>
      <c r="F107" s="108">
        <v>8</v>
      </c>
      <c r="G107" s="109" t="s">
        <v>302</v>
      </c>
      <c r="H107" s="110" t="s">
        <v>303</v>
      </c>
      <c r="I107" s="111">
        <v>0</v>
      </c>
      <c r="J107" s="112">
        <v>7</v>
      </c>
      <c r="K107" s="112">
        <v>1</v>
      </c>
      <c r="L107" s="113">
        <v>0</v>
      </c>
      <c r="M107" s="110" t="str">
        <f t="shared" si="0"/>
        <v>8</v>
      </c>
    </row>
    <row r="108" spans="1:13" ht="15.75" customHeight="1">
      <c r="A108" s="105">
        <v>105</v>
      </c>
      <c r="B108" s="106" t="s">
        <v>304</v>
      </c>
      <c r="C108" s="107" t="s">
        <v>305</v>
      </c>
      <c r="D108" s="107" t="s">
        <v>306</v>
      </c>
      <c r="E108" s="107" t="s">
        <v>307</v>
      </c>
      <c r="F108" s="108">
        <v>8</v>
      </c>
      <c r="G108" s="109" t="s">
        <v>308</v>
      </c>
      <c r="H108" s="110" t="s">
        <v>309</v>
      </c>
      <c r="I108" s="111">
        <v>0</v>
      </c>
      <c r="J108" s="112">
        <v>0</v>
      </c>
      <c r="K108" s="112">
        <v>1</v>
      </c>
      <c r="L108" s="113">
        <v>0</v>
      </c>
      <c r="M108" s="110" t="str">
        <f t="shared" si="0"/>
        <v>1</v>
      </c>
    </row>
    <row r="109" spans="1:13" ht="15.75" customHeight="1">
      <c r="A109" s="105">
        <v>106</v>
      </c>
      <c r="B109" s="106" t="s">
        <v>310</v>
      </c>
      <c r="C109" s="107" t="s">
        <v>311</v>
      </c>
      <c r="D109" s="107" t="s">
        <v>312</v>
      </c>
      <c r="E109" s="107" t="s">
        <v>313</v>
      </c>
      <c r="F109" s="108">
        <v>9</v>
      </c>
      <c r="G109" s="109" t="s">
        <v>314</v>
      </c>
      <c r="H109" s="110" t="s">
        <v>315</v>
      </c>
      <c r="I109" s="111">
        <v>7</v>
      </c>
      <c r="J109" s="112">
        <v>7</v>
      </c>
      <c r="K109" s="112">
        <v>1</v>
      </c>
      <c r="L109" s="113">
        <v>0</v>
      </c>
      <c r="M109" s="110" t="str">
        <f t="shared" si="0"/>
        <v>15</v>
      </c>
    </row>
    <row r="110" spans="1:13" ht="15.75" customHeight="1">
      <c r="A110" s="105">
        <v>107</v>
      </c>
      <c r="B110" s="106" t="s">
        <v>316</v>
      </c>
      <c r="C110" s="107" t="s">
        <v>317</v>
      </c>
      <c r="D110" s="107" t="s">
        <v>318</v>
      </c>
      <c r="E110" s="107" t="s">
        <v>319</v>
      </c>
      <c r="F110" s="108">
        <v>9</v>
      </c>
      <c r="G110" s="109" t="s">
        <v>320</v>
      </c>
      <c r="H110" s="110" t="s">
        <v>321</v>
      </c>
      <c r="I110" s="111">
        <v>1</v>
      </c>
      <c r="J110" s="112">
        <v>7</v>
      </c>
      <c r="K110" s="112">
        <v>0</v>
      </c>
      <c r="L110" s="113">
        <v>0</v>
      </c>
      <c r="M110" s="110" t="str">
        <f t="shared" si="0"/>
        <v>8</v>
      </c>
    </row>
    <row r="111" spans="1:13" ht="15.75" customHeight="1">
      <c r="A111" s="105">
        <v>108</v>
      </c>
      <c r="B111" s="106" t="s">
        <v>322</v>
      </c>
      <c r="C111" s="107" t="s">
        <v>323</v>
      </c>
      <c r="D111" s="107" t="s">
        <v>324</v>
      </c>
      <c r="E111" s="107" t="s">
        <v>325</v>
      </c>
      <c r="F111" s="108">
        <v>9</v>
      </c>
      <c r="G111" s="109" t="s">
        <v>326</v>
      </c>
      <c r="H111" s="110" t="s">
        <v>327</v>
      </c>
      <c r="I111" s="111">
        <v>7</v>
      </c>
      <c r="J111" s="112">
        <v>0</v>
      </c>
      <c r="K111" s="112">
        <v>1</v>
      </c>
      <c r="L111" s="113">
        <v>0</v>
      </c>
      <c r="M111" s="110" t="str">
        <f t="shared" si="0"/>
        <v>8</v>
      </c>
    </row>
    <row r="112" spans="1:13" ht="15.75" customHeight="1">
      <c r="A112" s="114">
        <v>128</v>
      </c>
      <c r="B112" s="115" t="s">
        <v>328</v>
      </c>
      <c r="C112" s="116" t="s">
        <v>329</v>
      </c>
      <c r="D112" s="116" t="s">
        <v>330</v>
      </c>
      <c r="E112" s="116" t="s">
        <v>331</v>
      </c>
      <c r="F112" s="117">
        <v>9</v>
      </c>
      <c r="G112" s="118" t="s">
        <v>332</v>
      </c>
      <c r="H112" s="119" t="s">
        <v>333</v>
      </c>
      <c r="I112" s="120">
        <v>0</v>
      </c>
      <c r="J112" s="121">
        <v>0</v>
      </c>
      <c r="K112" s="121">
        <v>0</v>
      </c>
      <c r="L112" s="122">
        <v>0</v>
      </c>
      <c r="M112" s="119" t="str">
        <f t="shared" si="0"/>
        <v>0</v>
      </c>
    </row>
    <row r="113" spans="1:13" ht="15.75" customHeight="1">
      <c r="A113" s="77"/>
      <c r="B113" s="77"/>
      <c r="C113" s="77"/>
      <c r="D113" s="77"/>
      <c r="E113" s="77"/>
      <c r="F113" s="76"/>
      <c r="G113" s="76"/>
      <c r="H113" s="76"/>
      <c r="I113" s="76" t="str">
        <f>COUNTIF(I4:I112,"&gt;4")</f>
        <v>43</v>
      </c>
      <c r="J113" s="76" t="str">
        <f>COUNTIF(J4:J112,"&gt;4")</f>
        <v>56</v>
      </c>
      <c r="K113" s="76" t="str">
        <f>COUNTIF(K4:K112,"&gt;4")</f>
        <v>4</v>
      </c>
      <c r="L113" s="76" t="str">
        <f>COUNTIF(L4:L112,"&gt;4")</f>
        <v>1</v>
      </c>
      <c r="M113" s="76"/>
    </row>
    <row r="114" spans="1:13" ht="15.75" customHeight="1">
      <c r="A114" s="96">
        <v>1</v>
      </c>
      <c r="B114" s="97" t="s">
        <v>334</v>
      </c>
      <c r="C114" s="97" t="s">
        <v>335</v>
      </c>
      <c r="D114" s="123" t="s">
        <v>336</v>
      </c>
      <c r="E114" s="124" t="s">
        <v>337</v>
      </c>
      <c r="F114" s="125">
        <v>10</v>
      </c>
      <c r="G114" s="100">
        <v>20</v>
      </c>
      <c r="H114" s="101" t="s">
        <v>338</v>
      </c>
      <c r="I114" s="126">
        <v>7</v>
      </c>
      <c r="J114" s="103">
        <v>7</v>
      </c>
      <c r="K114" s="103">
        <v>0</v>
      </c>
      <c r="L114" s="126">
        <v>0</v>
      </c>
      <c r="M114" s="127" t="str">
        <f aca="true" t="shared" si="1" ref="M114:M239">SUM(I114:L114)</f>
        <v>14</v>
      </c>
    </row>
    <row r="115" spans="1:13" ht="15.75" customHeight="1">
      <c r="A115" s="105">
        <v>2</v>
      </c>
      <c r="B115" s="106" t="s">
        <v>339</v>
      </c>
      <c r="C115" s="106" t="s">
        <v>340</v>
      </c>
      <c r="D115" s="128" t="s">
        <v>341</v>
      </c>
      <c r="E115" s="129" t="s">
        <v>342</v>
      </c>
      <c r="F115" s="130">
        <v>11</v>
      </c>
      <c r="G115" s="109">
        <v>20</v>
      </c>
      <c r="H115" s="110" t="s">
        <v>343</v>
      </c>
      <c r="I115" s="131">
        <v>7</v>
      </c>
      <c r="J115" s="112">
        <v>7</v>
      </c>
      <c r="K115" s="112">
        <v>0</v>
      </c>
      <c r="L115" s="131">
        <v>0</v>
      </c>
      <c r="M115" s="132" t="str">
        <f t="shared" si="1"/>
        <v>14</v>
      </c>
    </row>
    <row r="116" spans="1:13" ht="15.75" customHeight="1">
      <c r="A116" s="105">
        <v>3</v>
      </c>
      <c r="B116" s="106" t="s">
        <v>344</v>
      </c>
      <c r="C116" s="106" t="s">
        <v>345</v>
      </c>
      <c r="D116" s="128" t="s">
        <v>346</v>
      </c>
      <c r="E116" s="129" t="s">
        <v>347</v>
      </c>
      <c r="F116" s="130">
        <v>11</v>
      </c>
      <c r="G116" s="109">
        <v>20</v>
      </c>
      <c r="H116" s="110" t="s">
        <v>348</v>
      </c>
      <c r="I116" s="131">
        <v>0</v>
      </c>
      <c r="J116" s="112">
        <v>7</v>
      </c>
      <c r="K116" s="112">
        <v>0</v>
      </c>
      <c r="L116" s="131">
        <v>0</v>
      </c>
      <c r="M116" s="132" t="str">
        <f t="shared" si="1"/>
        <v>7</v>
      </c>
    </row>
    <row r="117" spans="1:13" ht="15.75" customHeight="1">
      <c r="A117" s="105">
        <v>4</v>
      </c>
      <c r="B117" s="106" t="s">
        <v>349</v>
      </c>
      <c r="C117" s="106" t="s">
        <v>350</v>
      </c>
      <c r="D117" s="128" t="s">
        <v>351</v>
      </c>
      <c r="E117" s="129" t="s">
        <v>352</v>
      </c>
      <c r="F117" s="130">
        <v>10</v>
      </c>
      <c r="G117" s="109">
        <v>20</v>
      </c>
      <c r="H117" s="110" t="s">
        <v>353</v>
      </c>
      <c r="I117" s="131">
        <v>7</v>
      </c>
      <c r="J117" s="112">
        <v>7</v>
      </c>
      <c r="K117" s="112">
        <v>0</v>
      </c>
      <c r="L117" s="131">
        <v>0</v>
      </c>
      <c r="M117" s="132" t="str">
        <f t="shared" si="1"/>
        <v>14</v>
      </c>
    </row>
    <row r="118" spans="1:13" ht="15.75" customHeight="1">
      <c r="A118" s="105">
        <v>5</v>
      </c>
      <c r="B118" s="106" t="s">
        <v>354</v>
      </c>
      <c r="C118" s="106" t="s">
        <v>355</v>
      </c>
      <c r="D118" s="128" t="s">
        <v>356</v>
      </c>
      <c r="E118" s="129" t="s">
        <v>357</v>
      </c>
      <c r="F118" s="130">
        <v>10</v>
      </c>
      <c r="G118" s="109">
        <v>20</v>
      </c>
      <c r="H118" s="110" t="s">
        <v>358</v>
      </c>
      <c r="I118" s="131">
        <v>5</v>
      </c>
      <c r="J118" s="112">
        <v>0</v>
      </c>
      <c r="K118" s="112">
        <v>0</v>
      </c>
      <c r="L118" s="131">
        <v>0</v>
      </c>
      <c r="M118" s="132" t="str">
        <f t="shared" si="1"/>
        <v>5</v>
      </c>
    </row>
    <row r="119" spans="1:13" ht="15.75" customHeight="1">
      <c r="A119" s="105">
        <v>6</v>
      </c>
      <c r="B119" s="106" t="s">
        <v>359</v>
      </c>
      <c r="C119" s="106" t="s">
        <v>360</v>
      </c>
      <c r="D119" s="128" t="s">
        <v>361</v>
      </c>
      <c r="E119" s="129" t="s">
        <v>362</v>
      </c>
      <c r="F119" s="130">
        <v>10</v>
      </c>
      <c r="G119" s="109">
        <v>20</v>
      </c>
      <c r="H119" s="110" t="s">
        <v>363</v>
      </c>
      <c r="I119" s="131">
        <v>0</v>
      </c>
      <c r="J119" s="112">
        <v>7</v>
      </c>
      <c r="K119" s="112">
        <v>7</v>
      </c>
      <c r="L119" s="131">
        <v>0</v>
      </c>
      <c r="M119" s="132" t="str">
        <f t="shared" si="1"/>
        <v>14</v>
      </c>
    </row>
    <row r="120" spans="1:13" ht="15.75" customHeight="1">
      <c r="A120" s="105">
        <v>7</v>
      </c>
      <c r="B120" s="106" t="s">
        <v>364</v>
      </c>
      <c r="C120" s="106" t="s">
        <v>365</v>
      </c>
      <c r="D120" s="128" t="s">
        <v>366</v>
      </c>
      <c r="E120" s="129" t="s">
        <v>367</v>
      </c>
      <c r="F120" s="130">
        <v>10</v>
      </c>
      <c r="G120" s="109">
        <v>20</v>
      </c>
      <c r="H120" s="110" t="s">
        <v>368</v>
      </c>
      <c r="I120" s="131">
        <v>5</v>
      </c>
      <c r="J120" s="112">
        <v>7</v>
      </c>
      <c r="K120" s="112">
        <v>0</v>
      </c>
      <c r="L120" s="131">
        <v>0</v>
      </c>
      <c r="M120" s="132" t="str">
        <f t="shared" si="1"/>
        <v>12</v>
      </c>
    </row>
    <row r="121" spans="1:13" ht="15.75" customHeight="1">
      <c r="A121" s="105">
        <v>8</v>
      </c>
      <c r="B121" s="106" t="s">
        <v>369</v>
      </c>
      <c r="C121" s="106" t="s">
        <v>370</v>
      </c>
      <c r="D121" s="128" t="s">
        <v>371</v>
      </c>
      <c r="E121" s="129" t="s">
        <v>372</v>
      </c>
      <c r="F121" s="130">
        <v>10</v>
      </c>
      <c r="G121" s="109">
        <v>20</v>
      </c>
      <c r="H121" s="110" t="s">
        <v>373</v>
      </c>
      <c r="I121" s="131">
        <v>7</v>
      </c>
      <c r="J121" s="112">
        <v>7</v>
      </c>
      <c r="K121" s="112">
        <v>0</v>
      </c>
      <c r="L121" s="131">
        <v>0</v>
      </c>
      <c r="M121" s="132" t="str">
        <f t="shared" si="1"/>
        <v>14</v>
      </c>
    </row>
    <row r="122" spans="1:13" ht="15.75" customHeight="1">
      <c r="A122" s="105">
        <v>9</v>
      </c>
      <c r="B122" s="106" t="s">
        <v>374</v>
      </c>
      <c r="C122" s="106" t="s">
        <v>375</v>
      </c>
      <c r="D122" s="128" t="s">
        <v>376</v>
      </c>
      <c r="E122" s="129" t="s">
        <v>377</v>
      </c>
      <c r="F122" s="130">
        <v>10</v>
      </c>
      <c r="G122" s="109">
        <v>21</v>
      </c>
      <c r="H122" s="110" t="s">
        <v>378</v>
      </c>
      <c r="I122" s="131">
        <v>0</v>
      </c>
      <c r="J122" s="112">
        <v>0</v>
      </c>
      <c r="K122" s="112">
        <v>0</v>
      </c>
      <c r="L122" s="131">
        <v>0</v>
      </c>
      <c r="M122" s="132" t="str">
        <f t="shared" si="1"/>
        <v>0</v>
      </c>
    </row>
    <row r="123" spans="1:13" ht="15.75" customHeight="1">
      <c r="A123" s="105">
        <v>10</v>
      </c>
      <c r="B123" s="106" t="s">
        <v>379</v>
      </c>
      <c r="C123" s="106" t="s">
        <v>380</v>
      </c>
      <c r="D123" s="128" t="s">
        <v>381</v>
      </c>
      <c r="E123" s="129" t="s">
        <v>382</v>
      </c>
      <c r="F123" s="130">
        <v>10</v>
      </c>
      <c r="G123" s="109">
        <v>21</v>
      </c>
      <c r="H123" s="110" t="s">
        <v>383</v>
      </c>
      <c r="I123" s="131">
        <v>5</v>
      </c>
      <c r="J123" s="112">
        <v>1</v>
      </c>
      <c r="K123" s="112">
        <v>0</v>
      </c>
      <c r="L123" s="131">
        <v>0</v>
      </c>
      <c r="M123" s="132" t="str">
        <f t="shared" si="1"/>
        <v>6</v>
      </c>
    </row>
    <row r="124" spans="1:13" ht="15.75" customHeight="1">
      <c r="A124" s="105">
        <v>11</v>
      </c>
      <c r="B124" s="106" t="s">
        <v>384</v>
      </c>
      <c r="C124" s="106" t="s">
        <v>385</v>
      </c>
      <c r="D124" s="128" t="s">
        <v>386</v>
      </c>
      <c r="E124" s="129" t="s">
        <v>387</v>
      </c>
      <c r="F124" s="130">
        <v>11</v>
      </c>
      <c r="G124" s="109">
        <v>21</v>
      </c>
      <c r="H124" s="110" t="s">
        <v>388</v>
      </c>
      <c r="I124" s="131">
        <v>5</v>
      </c>
      <c r="J124" s="112">
        <v>1</v>
      </c>
      <c r="K124" s="112">
        <v>0</v>
      </c>
      <c r="L124" s="131">
        <v>0</v>
      </c>
      <c r="M124" s="132" t="str">
        <f t="shared" si="1"/>
        <v>6</v>
      </c>
    </row>
    <row r="125" spans="1:13" ht="15.75" customHeight="1">
      <c r="A125" s="105">
        <v>12</v>
      </c>
      <c r="B125" s="106" t="s">
        <v>389</v>
      </c>
      <c r="C125" s="106" t="s">
        <v>390</v>
      </c>
      <c r="D125" s="128" t="s">
        <v>391</v>
      </c>
      <c r="E125" s="129" t="s">
        <v>392</v>
      </c>
      <c r="F125" s="130">
        <v>10</v>
      </c>
      <c r="G125" s="109">
        <v>21</v>
      </c>
      <c r="H125" s="110" t="s">
        <v>393</v>
      </c>
      <c r="I125" s="131">
        <v>1</v>
      </c>
      <c r="J125" s="112">
        <v>7</v>
      </c>
      <c r="K125" s="112">
        <v>0</v>
      </c>
      <c r="L125" s="131">
        <v>0</v>
      </c>
      <c r="M125" s="132" t="str">
        <f t="shared" si="1"/>
        <v>8</v>
      </c>
    </row>
    <row r="126" spans="1:13" ht="15.75" customHeight="1">
      <c r="A126" s="105">
        <v>13</v>
      </c>
      <c r="B126" s="106" t="s">
        <v>394</v>
      </c>
      <c r="C126" s="106" t="s">
        <v>395</v>
      </c>
      <c r="D126" s="128" t="s">
        <v>396</v>
      </c>
      <c r="E126" s="129" t="s">
        <v>397</v>
      </c>
      <c r="F126" s="130">
        <v>11</v>
      </c>
      <c r="G126" s="109">
        <v>21</v>
      </c>
      <c r="H126" s="110" t="s">
        <v>398</v>
      </c>
      <c r="I126" s="131">
        <v>7</v>
      </c>
      <c r="J126" s="112">
        <v>1</v>
      </c>
      <c r="K126" s="112">
        <v>0</v>
      </c>
      <c r="L126" s="131">
        <v>0</v>
      </c>
      <c r="M126" s="132" t="str">
        <f t="shared" si="1"/>
        <v>8</v>
      </c>
    </row>
    <row r="127" spans="1:13" ht="15.75" customHeight="1">
      <c r="A127" s="105">
        <v>14</v>
      </c>
      <c r="B127" s="106" t="s">
        <v>399</v>
      </c>
      <c r="C127" s="106" t="s">
        <v>400</v>
      </c>
      <c r="D127" s="128" t="s">
        <v>401</v>
      </c>
      <c r="E127" s="129" t="s">
        <v>402</v>
      </c>
      <c r="F127" s="130">
        <v>10</v>
      </c>
      <c r="G127" s="109">
        <v>21</v>
      </c>
      <c r="H127" s="110" t="s">
        <v>403</v>
      </c>
      <c r="I127" s="131">
        <v>0</v>
      </c>
      <c r="J127" s="112">
        <v>0</v>
      </c>
      <c r="K127" s="112">
        <v>0</v>
      </c>
      <c r="L127" s="131">
        <v>0</v>
      </c>
      <c r="M127" s="132" t="str">
        <f t="shared" si="1"/>
        <v>0</v>
      </c>
    </row>
    <row r="128" spans="1:13" ht="15.75" customHeight="1">
      <c r="A128" s="105">
        <v>15</v>
      </c>
      <c r="B128" s="106" t="s">
        <v>404</v>
      </c>
      <c r="C128" s="106" t="s">
        <v>405</v>
      </c>
      <c r="D128" s="128" t="s">
        <v>406</v>
      </c>
      <c r="E128" s="129" t="s">
        <v>407</v>
      </c>
      <c r="F128" s="130">
        <v>11</v>
      </c>
      <c r="G128" s="109">
        <v>21</v>
      </c>
      <c r="H128" s="110" t="s">
        <v>408</v>
      </c>
      <c r="I128" s="131">
        <v>7</v>
      </c>
      <c r="J128" s="112">
        <v>7</v>
      </c>
      <c r="K128" s="112">
        <v>7</v>
      </c>
      <c r="L128" s="131">
        <v>5</v>
      </c>
      <c r="M128" s="132" t="str">
        <f t="shared" si="1"/>
        <v>26</v>
      </c>
    </row>
    <row r="129" spans="1:13" ht="15.75" customHeight="1">
      <c r="A129" s="105">
        <v>16</v>
      </c>
      <c r="B129" s="106" t="s">
        <v>409</v>
      </c>
      <c r="C129" s="106" t="s">
        <v>410</v>
      </c>
      <c r="D129" s="128" t="s">
        <v>411</v>
      </c>
      <c r="E129" s="129" t="s">
        <v>412</v>
      </c>
      <c r="F129" s="130">
        <v>11</v>
      </c>
      <c r="G129" s="109">
        <v>21</v>
      </c>
      <c r="H129" s="110" t="s">
        <v>413</v>
      </c>
      <c r="I129" s="131">
        <v>0</v>
      </c>
      <c r="J129" s="112">
        <v>7</v>
      </c>
      <c r="K129" s="112">
        <v>1</v>
      </c>
      <c r="L129" s="131">
        <v>0</v>
      </c>
      <c r="M129" s="132" t="str">
        <f t="shared" si="1"/>
        <v>8</v>
      </c>
    </row>
    <row r="130" spans="1:13" ht="15.75" customHeight="1">
      <c r="A130" s="105">
        <v>17</v>
      </c>
      <c r="B130" s="106" t="s">
        <v>414</v>
      </c>
      <c r="C130" s="106" t="s">
        <v>415</v>
      </c>
      <c r="D130" s="128" t="s">
        <v>416</v>
      </c>
      <c r="E130" s="129" t="s">
        <v>417</v>
      </c>
      <c r="F130" s="130">
        <v>11</v>
      </c>
      <c r="G130" s="109">
        <v>21</v>
      </c>
      <c r="H130" s="110" t="s">
        <v>418</v>
      </c>
      <c r="I130" s="131">
        <v>7</v>
      </c>
      <c r="J130" s="112">
        <v>7</v>
      </c>
      <c r="K130" s="112">
        <v>0</v>
      </c>
      <c r="L130" s="131">
        <v>0</v>
      </c>
      <c r="M130" s="132" t="str">
        <f t="shared" si="1"/>
        <v>14</v>
      </c>
    </row>
    <row r="131" spans="1:13" ht="15.75" customHeight="1">
      <c r="A131" s="105">
        <v>18</v>
      </c>
      <c r="B131" s="106" t="s">
        <v>419</v>
      </c>
      <c r="C131" s="106" t="s">
        <v>420</v>
      </c>
      <c r="D131" s="128" t="s">
        <v>421</v>
      </c>
      <c r="E131" s="129" t="s">
        <v>422</v>
      </c>
      <c r="F131" s="130">
        <v>10</v>
      </c>
      <c r="G131" s="109">
        <v>21</v>
      </c>
      <c r="H131" s="110" t="s">
        <v>423</v>
      </c>
      <c r="I131" s="131">
        <v>0</v>
      </c>
      <c r="J131" s="112">
        <v>0</v>
      </c>
      <c r="K131" s="112">
        <v>0</v>
      </c>
      <c r="L131" s="131">
        <v>0</v>
      </c>
      <c r="M131" s="132" t="str">
        <f t="shared" si="1"/>
        <v>0</v>
      </c>
    </row>
    <row r="132" spans="1:13" ht="15.75" customHeight="1">
      <c r="A132" s="105">
        <v>19</v>
      </c>
      <c r="B132" s="106" t="s">
        <v>424</v>
      </c>
      <c r="C132" s="106" t="s">
        <v>425</v>
      </c>
      <c r="D132" s="128" t="s">
        <v>426</v>
      </c>
      <c r="E132" s="129" t="s">
        <v>427</v>
      </c>
      <c r="F132" s="130">
        <v>11</v>
      </c>
      <c r="G132" s="109">
        <v>21</v>
      </c>
      <c r="H132" s="110" t="s">
        <v>428</v>
      </c>
      <c r="I132" s="131">
        <v>7</v>
      </c>
      <c r="J132" s="112">
        <v>0</v>
      </c>
      <c r="K132" s="112">
        <v>0</v>
      </c>
      <c r="L132" s="131">
        <v>0</v>
      </c>
      <c r="M132" s="132" t="str">
        <f t="shared" si="1"/>
        <v>7</v>
      </c>
    </row>
    <row r="133" spans="1:13" ht="15.75" customHeight="1">
      <c r="A133" s="105">
        <v>20</v>
      </c>
      <c r="B133" s="106" t="s">
        <v>429</v>
      </c>
      <c r="C133" s="106" t="s">
        <v>430</v>
      </c>
      <c r="D133" s="128" t="s">
        <v>431</v>
      </c>
      <c r="E133" s="129" t="s">
        <v>432</v>
      </c>
      <c r="F133" s="130">
        <v>11</v>
      </c>
      <c r="G133" s="109">
        <v>21</v>
      </c>
      <c r="H133" s="110" t="s">
        <v>433</v>
      </c>
      <c r="I133" s="131">
        <v>4</v>
      </c>
      <c r="J133" s="112">
        <v>0</v>
      </c>
      <c r="K133" s="112">
        <v>0</v>
      </c>
      <c r="L133" s="131">
        <v>0</v>
      </c>
      <c r="M133" s="132" t="str">
        <f t="shared" si="1"/>
        <v>4</v>
      </c>
    </row>
    <row r="134" spans="1:13" ht="15.75" customHeight="1">
      <c r="A134" s="105">
        <v>21</v>
      </c>
      <c r="B134" s="106" t="s">
        <v>434</v>
      </c>
      <c r="C134" s="106" t="s">
        <v>435</v>
      </c>
      <c r="D134" s="128" t="s">
        <v>436</v>
      </c>
      <c r="E134" s="129" t="s">
        <v>437</v>
      </c>
      <c r="F134" s="130">
        <v>11</v>
      </c>
      <c r="G134" s="109">
        <v>21</v>
      </c>
      <c r="H134" s="110" t="s">
        <v>438</v>
      </c>
      <c r="I134" s="131">
        <v>1</v>
      </c>
      <c r="J134" s="112">
        <v>1</v>
      </c>
      <c r="K134" s="112">
        <v>0</v>
      </c>
      <c r="L134" s="131">
        <v>0</v>
      </c>
      <c r="M134" s="132" t="str">
        <f t="shared" si="1"/>
        <v>2</v>
      </c>
    </row>
    <row r="135" spans="1:13" ht="15.75" customHeight="1">
      <c r="A135" s="105">
        <v>22</v>
      </c>
      <c r="B135" s="106" t="s">
        <v>439</v>
      </c>
      <c r="C135" s="106" t="s">
        <v>440</v>
      </c>
      <c r="D135" s="128" t="s">
        <v>441</v>
      </c>
      <c r="E135" s="129" t="s">
        <v>442</v>
      </c>
      <c r="F135" s="130">
        <v>10</v>
      </c>
      <c r="G135" s="109">
        <v>21</v>
      </c>
      <c r="H135" s="110" t="s">
        <v>443</v>
      </c>
      <c r="I135" s="131">
        <v>5</v>
      </c>
      <c r="J135" s="112">
        <v>0</v>
      </c>
      <c r="K135" s="112">
        <v>0</v>
      </c>
      <c r="L135" s="131">
        <v>0</v>
      </c>
      <c r="M135" s="132" t="str">
        <f t="shared" si="1"/>
        <v>5</v>
      </c>
    </row>
    <row r="136" spans="1:13" ht="15.75" customHeight="1">
      <c r="A136" s="105">
        <v>23</v>
      </c>
      <c r="B136" s="106" t="s">
        <v>444</v>
      </c>
      <c r="C136" s="106" t="s">
        <v>445</v>
      </c>
      <c r="D136" s="128" t="s">
        <v>446</v>
      </c>
      <c r="E136" s="129" t="s">
        <v>447</v>
      </c>
      <c r="F136" s="130">
        <v>10</v>
      </c>
      <c r="G136" s="109">
        <v>21</v>
      </c>
      <c r="H136" s="110" t="s">
        <v>448</v>
      </c>
      <c r="I136" s="131">
        <v>0</v>
      </c>
      <c r="J136" s="112">
        <v>0</v>
      </c>
      <c r="K136" s="112">
        <v>0</v>
      </c>
      <c r="L136" s="131">
        <v>0</v>
      </c>
      <c r="M136" s="132" t="str">
        <f t="shared" si="1"/>
        <v>0</v>
      </c>
    </row>
    <row r="137" spans="1:13" ht="15.75" customHeight="1">
      <c r="A137" s="105">
        <v>24</v>
      </c>
      <c r="B137" s="106" t="s">
        <v>449</v>
      </c>
      <c r="C137" s="106" t="s">
        <v>450</v>
      </c>
      <c r="D137" s="128" t="s">
        <v>451</v>
      </c>
      <c r="E137" s="129" t="s">
        <v>452</v>
      </c>
      <c r="F137" s="130">
        <v>11</v>
      </c>
      <c r="G137" s="109">
        <v>22</v>
      </c>
      <c r="H137" s="110" t="s">
        <v>453</v>
      </c>
      <c r="I137" s="131">
        <v>1</v>
      </c>
      <c r="J137" s="112">
        <v>0</v>
      </c>
      <c r="K137" s="112">
        <v>0</v>
      </c>
      <c r="L137" s="131">
        <v>0</v>
      </c>
      <c r="M137" s="132" t="str">
        <f t="shared" si="1"/>
        <v>1</v>
      </c>
    </row>
    <row r="138" spans="1:13" ht="15.75" customHeight="1">
      <c r="A138" s="105">
        <v>25</v>
      </c>
      <c r="B138" s="106" t="s">
        <v>454</v>
      </c>
      <c r="C138" s="106" t="s">
        <v>455</v>
      </c>
      <c r="D138" s="128" t="s">
        <v>456</v>
      </c>
      <c r="E138" s="129" t="s">
        <v>457</v>
      </c>
      <c r="F138" s="130">
        <v>11</v>
      </c>
      <c r="G138" s="109">
        <v>22</v>
      </c>
      <c r="H138" s="110" t="s">
        <v>458</v>
      </c>
      <c r="I138" s="131">
        <v>7</v>
      </c>
      <c r="J138" s="112">
        <v>0</v>
      </c>
      <c r="K138" s="112">
        <v>0</v>
      </c>
      <c r="L138" s="131">
        <v>0</v>
      </c>
      <c r="M138" s="132" t="str">
        <f t="shared" si="1"/>
        <v>7</v>
      </c>
    </row>
    <row r="139" spans="1:13" ht="15.75" customHeight="1">
      <c r="A139" s="105">
        <v>26</v>
      </c>
      <c r="B139" s="106" t="s">
        <v>459</v>
      </c>
      <c r="C139" s="106" t="s">
        <v>460</v>
      </c>
      <c r="D139" s="128" t="s">
        <v>461</v>
      </c>
      <c r="E139" s="129" t="s">
        <v>462</v>
      </c>
      <c r="F139" s="130">
        <v>10</v>
      </c>
      <c r="G139" s="109">
        <v>22</v>
      </c>
      <c r="H139" s="110" t="s">
        <v>463</v>
      </c>
      <c r="I139" s="131">
        <v>5</v>
      </c>
      <c r="J139" s="112">
        <v>1</v>
      </c>
      <c r="K139" s="112">
        <v>0</v>
      </c>
      <c r="L139" s="131">
        <v>0</v>
      </c>
      <c r="M139" s="132" t="str">
        <f t="shared" si="1"/>
        <v>6</v>
      </c>
    </row>
    <row r="140" spans="1:13" ht="15.75" customHeight="1">
      <c r="A140" s="105">
        <v>27</v>
      </c>
      <c r="B140" s="106" t="s">
        <v>464</v>
      </c>
      <c r="C140" s="106" t="s">
        <v>465</v>
      </c>
      <c r="D140" s="128" t="s">
        <v>466</v>
      </c>
      <c r="E140" s="129" t="s">
        <v>467</v>
      </c>
      <c r="F140" s="130">
        <v>10</v>
      </c>
      <c r="G140" s="109">
        <v>22</v>
      </c>
      <c r="H140" s="110" t="s">
        <v>468</v>
      </c>
      <c r="I140" s="131">
        <v>0</v>
      </c>
      <c r="J140" s="112">
        <v>0</v>
      </c>
      <c r="K140" s="112">
        <v>0</v>
      </c>
      <c r="L140" s="131">
        <v>0</v>
      </c>
      <c r="M140" s="132" t="str">
        <f t="shared" si="1"/>
        <v>0</v>
      </c>
    </row>
    <row r="141" spans="1:13" ht="15.75" customHeight="1">
      <c r="A141" s="105">
        <v>28</v>
      </c>
      <c r="B141" s="106" t="s">
        <v>469</v>
      </c>
      <c r="C141" s="106" t="s">
        <v>470</v>
      </c>
      <c r="D141" s="128" t="s">
        <v>471</v>
      </c>
      <c r="E141" s="129" t="s">
        <v>472</v>
      </c>
      <c r="F141" s="130">
        <v>11</v>
      </c>
      <c r="G141" s="109">
        <v>22</v>
      </c>
      <c r="H141" s="110" t="s">
        <v>473</v>
      </c>
      <c r="I141" s="131">
        <v>7</v>
      </c>
      <c r="J141" s="112">
        <v>6</v>
      </c>
      <c r="K141" s="112">
        <v>0</v>
      </c>
      <c r="L141" s="131">
        <v>0</v>
      </c>
      <c r="M141" s="132" t="str">
        <f t="shared" si="1"/>
        <v>13</v>
      </c>
    </row>
    <row r="142" spans="1:13" ht="15.75" customHeight="1">
      <c r="A142" s="105">
        <v>29</v>
      </c>
      <c r="B142" s="106" t="s">
        <v>474</v>
      </c>
      <c r="C142" s="106" t="s">
        <v>475</v>
      </c>
      <c r="D142" s="128" t="s">
        <v>476</v>
      </c>
      <c r="E142" s="129" t="s">
        <v>477</v>
      </c>
      <c r="F142" s="130">
        <v>10</v>
      </c>
      <c r="G142" s="109">
        <v>22</v>
      </c>
      <c r="H142" s="110" t="s">
        <v>478</v>
      </c>
      <c r="I142" s="131">
        <v>5</v>
      </c>
      <c r="J142" s="112">
        <v>1</v>
      </c>
      <c r="K142" s="112">
        <v>0</v>
      </c>
      <c r="L142" s="131">
        <v>0</v>
      </c>
      <c r="M142" s="132" t="str">
        <f t="shared" si="1"/>
        <v>6</v>
      </c>
    </row>
    <row r="143" spans="1:13" ht="15.75" customHeight="1">
      <c r="A143" s="105">
        <v>30</v>
      </c>
      <c r="B143" s="106" t="s">
        <v>479</v>
      </c>
      <c r="C143" s="106" t="s">
        <v>480</v>
      </c>
      <c r="D143" s="128" t="s">
        <v>481</v>
      </c>
      <c r="E143" s="129" t="s">
        <v>482</v>
      </c>
      <c r="F143" s="130">
        <v>10</v>
      </c>
      <c r="G143" s="109">
        <v>22</v>
      </c>
      <c r="H143" s="110" t="s">
        <v>483</v>
      </c>
      <c r="I143" s="131">
        <v>4</v>
      </c>
      <c r="J143" s="112">
        <v>2</v>
      </c>
      <c r="K143" s="112">
        <v>0</v>
      </c>
      <c r="L143" s="131">
        <v>0</v>
      </c>
      <c r="M143" s="132" t="str">
        <f t="shared" si="1"/>
        <v>6</v>
      </c>
    </row>
    <row r="144" spans="1:13" ht="15.75" customHeight="1">
      <c r="A144" s="105">
        <v>31</v>
      </c>
      <c r="B144" s="106" t="s">
        <v>484</v>
      </c>
      <c r="C144" s="106" t="s">
        <v>485</v>
      </c>
      <c r="D144" s="128" t="s">
        <v>486</v>
      </c>
      <c r="E144" s="129" t="s">
        <v>487</v>
      </c>
      <c r="F144" s="130">
        <v>10</v>
      </c>
      <c r="G144" s="109">
        <v>22</v>
      </c>
      <c r="H144" s="110" t="s">
        <v>488</v>
      </c>
      <c r="I144" s="131">
        <v>7</v>
      </c>
      <c r="J144" s="112">
        <v>1</v>
      </c>
      <c r="K144" s="112">
        <v>0</v>
      </c>
      <c r="L144" s="131">
        <v>0</v>
      </c>
      <c r="M144" s="132" t="str">
        <f t="shared" si="1"/>
        <v>8</v>
      </c>
    </row>
    <row r="145" spans="1:13" ht="15.75" customHeight="1">
      <c r="A145" s="105">
        <v>32</v>
      </c>
      <c r="B145" s="106" t="s">
        <v>489</v>
      </c>
      <c r="C145" s="106" t="s">
        <v>490</v>
      </c>
      <c r="D145" s="128" t="s">
        <v>491</v>
      </c>
      <c r="E145" s="129" t="s">
        <v>492</v>
      </c>
      <c r="F145" s="130">
        <v>11</v>
      </c>
      <c r="G145" s="109">
        <v>22</v>
      </c>
      <c r="H145" s="110" t="s">
        <v>493</v>
      </c>
      <c r="I145" s="131">
        <v>1</v>
      </c>
      <c r="J145" s="112">
        <v>2</v>
      </c>
      <c r="K145" s="112">
        <v>0</v>
      </c>
      <c r="L145" s="131">
        <v>0</v>
      </c>
      <c r="M145" s="132" t="str">
        <f t="shared" si="1"/>
        <v>3</v>
      </c>
    </row>
    <row r="146" spans="1:13" ht="15.75" customHeight="1">
      <c r="A146" s="105">
        <v>33</v>
      </c>
      <c r="B146" s="106" t="s">
        <v>494</v>
      </c>
      <c r="C146" s="106" t="s">
        <v>495</v>
      </c>
      <c r="D146" s="128" t="s">
        <v>496</v>
      </c>
      <c r="E146" s="129" t="s">
        <v>497</v>
      </c>
      <c r="F146" s="130">
        <v>10</v>
      </c>
      <c r="G146" s="109">
        <v>22</v>
      </c>
      <c r="H146" s="110" t="s">
        <v>498</v>
      </c>
      <c r="I146" s="131">
        <v>0</v>
      </c>
      <c r="J146" s="112">
        <v>7</v>
      </c>
      <c r="K146" s="112">
        <v>2</v>
      </c>
      <c r="L146" s="131">
        <v>0</v>
      </c>
      <c r="M146" s="132" t="str">
        <f t="shared" si="1"/>
        <v>9</v>
      </c>
    </row>
    <row r="147" spans="1:13" ht="15.75" customHeight="1">
      <c r="A147" s="105">
        <v>34</v>
      </c>
      <c r="B147" s="106" t="s">
        <v>499</v>
      </c>
      <c r="C147" s="106" t="s">
        <v>500</v>
      </c>
      <c r="D147" s="128" t="s">
        <v>501</v>
      </c>
      <c r="E147" s="129">
        <v>463</v>
      </c>
      <c r="F147" s="130">
        <v>11</v>
      </c>
      <c r="G147" s="109">
        <v>22</v>
      </c>
      <c r="H147" s="110" t="s">
        <v>502</v>
      </c>
      <c r="I147" s="131">
        <v>1</v>
      </c>
      <c r="J147" s="112">
        <v>0</v>
      </c>
      <c r="K147" s="112">
        <v>0</v>
      </c>
      <c r="L147" s="131">
        <v>0</v>
      </c>
      <c r="M147" s="132" t="str">
        <f t="shared" si="1"/>
        <v>1</v>
      </c>
    </row>
    <row r="148" spans="1:13" ht="15.75" customHeight="1">
      <c r="A148" s="105">
        <v>35</v>
      </c>
      <c r="B148" s="106" t="s">
        <v>503</v>
      </c>
      <c r="C148" s="106" t="s">
        <v>504</v>
      </c>
      <c r="D148" s="128" t="s">
        <v>505</v>
      </c>
      <c r="E148" s="129" t="s">
        <v>506</v>
      </c>
      <c r="F148" s="130">
        <v>11</v>
      </c>
      <c r="G148" s="109">
        <v>22</v>
      </c>
      <c r="H148" s="110" t="s">
        <v>507</v>
      </c>
      <c r="I148" s="131">
        <v>5</v>
      </c>
      <c r="J148" s="112">
        <v>0</v>
      </c>
      <c r="K148" s="112">
        <v>0</v>
      </c>
      <c r="L148" s="131">
        <v>2</v>
      </c>
      <c r="M148" s="132" t="str">
        <f t="shared" si="1"/>
        <v>7</v>
      </c>
    </row>
    <row r="149" spans="1:13" ht="15.75" customHeight="1">
      <c r="A149" s="105">
        <v>36</v>
      </c>
      <c r="B149" s="106" t="s">
        <v>508</v>
      </c>
      <c r="C149" s="106" t="s">
        <v>509</v>
      </c>
      <c r="D149" s="128" t="s">
        <v>510</v>
      </c>
      <c r="E149" s="129" t="s">
        <v>511</v>
      </c>
      <c r="F149" s="130">
        <v>10</v>
      </c>
      <c r="G149" s="109">
        <v>22</v>
      </c>
      <c r="H149" s="110" t="s">
        <v>512</v>
      </c>
      <c r="I149" s="131">
        <v>4</v>
      </c>
      <c r="J149" s="112">
        <v>0</v>
      </c>
      <c r="K149" s="112">
        <v>0</v>
      </c>
      <c r="L149" s="131">
        <v>0</v>
      </c>
      <c r="M149" s="132" t="str">
        <f t="shared" si="1"/>
        <v>4</v>
      </c>
    </row>
    <row r="150" spans="1:13" ht="15.75" customHeight="1">
      <c r="A150" s="105">
        <v>37</v>
      </c>
      <c r="B150" s="106" t="s">
        <v>513</v>
      </c>
      <c r="C150" s="106" t="s">
        <v>514</v>
      </c>
      <c r="D150" s="128" t="s">
        <v>515</v>
      </c>
      <c r="E150" s="129" t="s">
        <v>516</v>
      </c>
      <c r="F150" s="130">
        <v>10</v>
      </c>
      <c r="G150" s="109">
        <v>22</v>
      </c>
      <c r="H150" s="110" t="s">
        <v>517</v>
      </c>
      <c r="I150" s="131">
        <v>7</v>
      </c>
      <c r="J150" s="112">
        <v>0</v>
      </c>
      <c r="K150" s="112">
        <v>0</v>
      </c>
      <c r="L150" s="131">
        <v>2</v>
      </c>
      <c r="M150" s="132" t="str">
        <f t="shared" si="1"/>
        <v>9</v>
      </c>
    </row>
    <row r="151" spans="1:13" ht="15.75" customHeight="1">
      <c r="A151" s="105">
        <v>38</v>
      </c>
      <c r="B151" s="106" t="s">
        <v>518</v>
      </c>
      <c r="C151" s="106" t="s">
        <v>519</v>
      </c>
      <c r="D151" s="128" t="s">
        <v>520</v>
      </c>
      <c r="E151" s="129" t="s">
        <v>521</v>
      </c>
      <c r="F151" s="130">
        <v>11</v>
      </c>
      <c r="G151" s="109">
        <v>22</v>
      </c>
      <c r="H151" s="110" t="s">
        <v>522</v>
      </c>
      <c r="I151" s="131">
        <v>7</v>
      </c>
      <c r="J151" s="112">
        <v>7</v>
      </c>
      <c r="K151" s="112">
        <v>0</v>
      </c>
      <c r="L151" s="131">
        <v>0</v>
      </c>
      <c r="M151" s="132" t="str">
        <f t="shared" si="1"/>
        <v>14</v>
      </c>
    </row>
    <row r="152" spans="1:13" ht="15.75" customHeight="1">
      <c r="A152" s="105">
        <v>39</v>
      </c>
      <c r="B152" s="106" t="s">
        <v>523</v>
      </c>
      <c r="C152" s="106" t="s">
        <v>524</v>
      </c>
      <c r="D152" s="128" t="s">
        <v>525</v>
      </c>
      <c r="E152" s="129" t="s">
        <v>526</v>
      </c>
      <c r="F152" s="130">
        <v>11</v>
      </c>
      <c r="G152" s="109">
        <v>23</v>
      </c>
      <c r="H152" s="110" t="s">
        <v>527</v>
      </c>
      <c r="I152" s="131">
        <v>5</v>
      </c>
      <c r="J152" s="112">
        <v>1</v>
      </c>
      <c r="K152" s="112">
        <v>0</v>
      </c>
      <c r="L152" s="131">
        <v>0</v>
      </c>
      <c r="M152" s="132" t="str">
        <f t="shared" si="1"/>
        <v>6</v>
      </c>
    </row>
    <row r="153" spans="1:13" ht="15.75" customHeight="1">
      <c r="A153" s="105">
        <v>40</v>
      </c>
      <c r="B153" s="106" t="s">
        <v>528</v>
      </c>
      <c r="C153" s="106" t="s">
        <v>529</v>
      </c>
      <c r="D153" s="128" t="s">
        <v>530</v>
      </c>
      <c r="E153" s="129" t="s">
        <v>531</v>
      </c>
      <c r="F153" s="130">
        <v>10</v>
      </c>
      <c r="G153" s="109">
        <v>23</v>
      </c>
      <c r="H153" s="110" t="s">
        <v>532</v>
      </c>
      <c r="I153" s="131">
        <v>0</v>
      </c>
      <c r="J153" s="112">
        <v>1</v>
      </c>
      <c r="K153" s="112">
        <v>0</v>
      </c>
      <c r="L153" s="131">
        <v>0</v>
      </c>
      <c r="M153" s="132" t="str">
        <f t="shared" si="1"/>
        <v>1</v>
      </c>
    </row>
    <row r="154" spans="1:13" ht="15.75" customHeight="1">
      <c r="A154" s="105">
        <v>41</v>
      </c>
      <c r="B154" s="106" t="s">
        <v>533</v>
      </c>
      <c r="C154" s="106" t="s">
        <v>534</v>
      </c>
      <c r="D154" s="128" t="s">
        <v>535</v>
      </c>
      <c r="E154" s="129" t="s">
        <v>536</v>
      </c>
      <c r="F154" s="130">
        <v>11</v>
      </c>
      <c r="G154" s="109">
        <v>23</v>
      </c>
      <c r="H154" s="110" t="s">
        <v>537</v>
      </c>
      <c r="I154" s="131">
        <v>7</v>
      </c>
      <c r="J154" s="112">
        <v>7</v>
      </c>
      <c r="K154" s="112">
        <v>0</v>
      </c>
      <c r="L154" s="131">
        <v>7</v>
      </c>
      <c r="M154" s="132" t="str">
        <f t="shared" si="1"/>
        <v>21</v>
      </c>
    </row>
    <row r="155" spans="1:13" ht="15.75" customHeight="1">
      <c r="A155" s="105">
        <v>42</v>
      </c>
      <c r="B155" s="106" t="s">
        <v>538</v>
      </c>
      <c r="C155" s="106" t="s">
        <v>539</v>
      </c>
      <c r="D155" s="128" t="s">
        <v>540</v>
      </c>
      <c r="E155" s="129" t="s">
        <v>541</v>
      </c>
      <c r="F155" s="130">
        <v>10</v>
      </c>
      <c r="G155" s="109">
        <v>23</v>
      </c>
      <c r="H155" s="110" t="s">
        <v>542</v>
      </c>
      <c r="I155" s="131">
        <v>5</v>
      </c>
      <c r="J155" s="112">
        <v>1</v>
      </c>
      <c r="K155" s="112">
        <v>0</v>
      </c>
      <c r="L155" s="131">
        <v>0</v>
      </c>
      <c r="M155" s="132" t="str">
        <f t="shared" si="1"/>
        <v>6</v>
      </c>
    </row>
    <row r="156" spans="1:13" ht="15.75" customHeight="1">
      <c r="A156" s="105">
        <v>43</v>
      </c>
      <c r="B156" s="106" t="s">
        <v>543</v>
      </c>
      <c r="C156" s="106" t="s">
        <v>544</v>
      </c>
      <c r="D156" s="128" t="s">
        <v>545</v>
      </c>
      <c r="E156" s="129" t="s">
        <v>546</v>
      </c>
      <c r="F156" s="130">
        <v>10</v>
      </c>
      <c r="G156" s="109">
        <v>23</v>
      </c>
      <c r="H156" s="110" t="s">
        <v>547</v>
      </c>
      <c r="I156" s="131">
        <v>7</v>
      </c>
      <c r="J156" s="112">
        <v>0</v>
      </c>
      <c r="K156" s="112">
        <v>0</v>
      </c>
      <c r="L156" s="131">
        <v>7</v>
      </c>
      <c r="M156" s="132" t="str">
        <f t="shared" si="1"/>
        <v>14</v>
      </c>
    </row>
    <row r="157" spans="1:13" ht="15.75" customHeight="1">
      <c r="A157" s="105">
        <v>44</v>
      </c>
      <c r="B157" s="106" t="s">
        <v>548</v>
      </c>
      <c r="C157" s="106" t="s">
        <v>549</v>
      </c>
      <c r="D157" s="128" t="s">
        <v>550</v>
      </c>
      <c r="E157" s="129" t="s">
        <v>551</v>
      </c>
      <c r="F157" s="130">
        <v>10</v>
      </c>
      <c r="G157" s="109">
        <v>23</v>
      </c>
      <c r="H157" s="110" t="s">
        <v>552</v>
      </c>
      <c r="I157" s="131">
        <v>5</v>
      </c>
      <c r="J157" s="112">
        <v>7</v>
      </c>
      <c r="K157" s="112">
        <v>0</v>
      </c>
      <c r="L157" s="131">
        <v>0</v>
      </c>
      <c r="M157" s="132" t="str">
        <f t="shared" si="1"/>
        <v>12</v>
      </c>
    </row>
    <row r="158" spans="1:13" ht="15.75" customHeight="1">
      <c r="A158" s="105">
        <v>45</v>
      </c>
      <c r="B158" s="106" t="s">
        <v>553</v>
      </c>
      <c r="C158" s="106" t="s">
        <v>554</v>
      </c>
      <c r="D158" s="128" t="s">
        <v>555</v>
      </c>
      <c r="E158" s="129" t="s">
        <v>556</v>
      </c>
      <c r="F158" s="130">
        <v>10</v>
      </c>
      <c r="G158" s="109">
        <v>23</v>
      </c>
      <c r="H158" s="110" t="s">
        <v>557</v>
      </c>
      <c r="I158" s="131">
        <v>0</v>
      </c>
      <c r="J158" s="112">
        <v>0</v>
      </c>
      <c r="K158" s="112">
        <v>0</v>
      </c>
      <c r="L158" s="131">
        <v>0</v>
      </c>
      <c r="M158" s="132" t="str">
        <f t="shared" si="1"/>
        <v>0</v>
      </c>
    </row>
    <row r="159" spans="1:13" ht="15.75" customHeight="1">
      <c r="A159" s="105">
        <v>46</v>
      </c>
      <c r="B159" s="106" t="s">
        <v>558</v>
      </c>
      <c r="C159" s="106" t="s">
        <v>559</v>
      </c>
      <c r="D159" s="128" t="s">
        <v>560</v>
      </c>
      <c r="E159" s="129" t="s">
        <v>561</v>
      </c>
      <c r="F159" s="130">
        <v>11</v>
      </c>
      <c r="G159" s="109">
        <v>23</v>
      </c>
      <c r="H159" s="110" t="s">
        <v>562</v>
      </c>
      <c r="I159" s="131">
        <v>3</v>
      </c>
      <c r="J159" s="112">
        <v>0</v>
      </c>
      <c r="K159" s="112">
        <v>0</v>
      </c>
      <c r="L159" s="131">
        <v>0</v>
      </c>
      <c r="M159" s="132" t="str">
        <f t="shared" si="1"/>
        <v>3</v>
      </c>
    </row>
    <row r="160" spans="1:13" ht="15.75" customHeight="1">
      <c r="A160" s="105">
        <v>47</v>
      </c>
      <c r="B160" s="106" t="s">
        <v>563</v>
      </c>
      <c r="C160" s="106" t="s">
        <v>564</v>
      </c>
      <c r="D160" s="128" t="s">
        <v>565</v>
      </c>
      <c r="E160" s="129" t="s">
        <v>566</v>
      </c>
      <c r="F160" s="130">
        <v>10</v>
      </c>
      <c r="G160" s="109">
        <v>23</v>
      </c>
      <c r="H160" s="110" t="s">
        <v>567</v>
      </c>
      <c r="I160" s="131">
        <v>0</v>
      </c>
      <c r="J160" s="112">
        <v>0</v>
      </c>
      <c r="K160" s="112">
        <v>0</v>
      </c>
      <c r="L160" s="131">
        <v>0</v>
      </c>
      <c r="M160" s="132" t="str">
        <f t="shared" si="1"/>
        <v>0</v>
      </c>
    </row>
    <row r="161" spans="1:13" ht="15.75" customHeight="1">
      <c r="A161" s="105">
        <v>48</v>
      </c>
      <c r="B161" s="106" t="s">
        <v>568</v>
      </c>
      <c r="C161" s="106" t="s">
        <v>569</v>
      </c>
      <c r="D161" s="128" t="s">
        <v>570</v>
      </c>
      <c r="E161" s="129" t="s">
        <v>571</v>
      </c>
      <c r="F161" s="130">
        <v>11</v>
      </c>
      <c r="G161" s="109">
        <v>23</v>
      </c>
      <c r="H161" s="110" t="s">
        <v>572</v>
      </c>
      <c r="I161" s="131">
        <v>7</v>
      </c>
      <c r="J161" s="112">
        <v>7</v>
      </c>
      <c r="K161" s="112">
        <v>0</v>
      </c>
      <c r="L161" s="131">
        <v>0</v>
      </c>
      <c r="M161" s="132" t="str">
        <f t="shared" si="1"/>
        <v>14</v>
      </c>
    </row>
    <row r="162" spans="1:13" ht="15.75" customHeight="1">
      <c r="A162" s="105">
        <v>49</v>
      </c>
      <c r="B162" s="106" t="s">
        <v>573</v>
      </c>
      <c r="C162" s="106" t="s">
        <v>574</v>
      </c>
      <c r="D162" s="128" t="s">
        <v>575</v>
      </c>
      <c r="E162" s="129">
        <v>463</v>
      </c>
      <c r="F162" s="130">
        <v>10</v>
      </c>
      <c r="G162" s="109">
        <v>23</v>
      </c>
      <c r="H162" s="110" t="s">
        <v>576</v>
      </c>
      <c r="I162" s="131">
        <v>5</v>
      </c>
      <c r="J162" s="112">
        <v>7</v>
      </c>
      <c r="K162" s="112">
        <v>0</v>
      </c>
      <c r="L162" s="131">
        <v>0</v>
      </c>
      <c r="M162" s="132" t="str">
        <f t="shared" si="1"/>
        <v>12</v>
      </c>
    </row>
    <row r="163" spans="1:13" ht="15.75" customHeight="1">
      <c r="A163" s="105">
        <v>50</v>
      </c>
      <c r="B163" s="106" t="s">
        <v>577</v>
      </c>
      <c r="C163" s="106" t="s">
        <v>578</v>
      </c>
      <c r="D163" s="128" t="s">
        <v>579</v>
      </c>
      <c r="E163" s="129" t="s">
        <v>580</v>
      </c>
      <c r="F163" s="130">
        <v>11</v>
      </c>
      <c r="G163" s="109">
        <v>23</v>
      </c>
      <c r="H163" s="110" t="s">
        <v>581</v>
      </c>
      <c r="I163" s="131">
        <v>3</v>
      </c>
      <c r="J163" s="112">
        <v>0</v>
      </c>
      <c r="K163" s="112">
        <v>0</v>
      </c>
      <c r="L163" s="131">
        <v>0</v>
      </c>
      <c r="M163" s="132" t="str">
        <f t="shared" si="1"/>
        <v>3</v>
      </c>
    </row>
    <row r="164" spans="1:13" ht="15.75" customHeight="1">
      <c r="A164" s="105">
        <v>51</v>
      </c>
      <c r="B164" s="106" t="s">
        <v>582</v>
      </c>
      <c r="C164" s="106" t="s">
        <v>583</v>
      </c>
      <c r="D164" s="128" t="s">
        <v>584</v>
      </c>
      <c r="E164" s="133" t="s">
        <v>585</v>
      </c>
      <c r="F164" s="130">
        <v>10</v>
      </c>
      <c r="G164" s="109">
        <v>23</v>
      </c>
      <c r="H164" s="110" t="s">
        <v>586</v>
      </c>
      <c r="I164" s="131">
        <v>4</v>
      </c>
      <c r="J164" s="112">
        <v>0</v>
      </c>
      <c r="K164" s="112">
        <v>0</v>
      </c>
      <c r="L164" s="131">
        <v>0</v>
      </c>
      <c r="M164" s="132" t="str">
        <f t="shared" si="1"/>
        <v>4</v>
      </c>
    </row>
    <row r="165" spans="1:13" ht="15.75" customHeight="1">
      <c r="A165" s="105">
        <v>52</v>
      </c>
      <c r="B165" s="106" t="s">
        <v>587</v>
      </c>
      <c r="C165" s="106" t="s">
        <v>588</v>
      </c>
      <c r="D165" s="128" t="s">
        <v>589</v>
      </c>
      <c r="E165" s="129" t="s">
        <v>590</v>
      </c>
      <c r="F165" s="130">
        <v>11</v>
      </c>
      <c r="G165" s="109">
        <v>23</v>
      </c>
      <c r="H165" s="110" t="s">
        <v>591</v>
      </c>
      <c r="I165" s="131">
        <v>5</v>
      </c>
      <c r="J165" s="112">
        <v>0</v>
      </c>
      <c r="K165" s="112">
        <v>0</v>
      </c>
      <c r="L165" s="131">
        <v>0</v>
      </c>
      <c r="M165" s="132" t="str">
        <f t="shared" si="1"/>
        <v>5</v>
      </c>
    </row>
    <row r="166" spans="1:13" ht="15.75" customHeight="1">
      <c r="A166" s="105">
        <v>53</v>
      </c>
      <c r="B166" s="106" t="s">
        <v>592</v>
      </c>
      <c r="C166" s="106" t="s">
        <v>593</v>
      </c>
      <c r="D166" s="128" t="s">
        <v>594</v>
      </c>
      <c r="E166" s="129" t="s">
        <v>595</v>
      </c>
      <c r="F166" s="130">
        <v>10</v>
      </c>
      <c r="G166" s="109">
        <v>23</v>
      </c>
      <c r="H166" s="110" t="s">
        <v>596</v>
      </c>
      <c r="I166" s="131">
        <v>5</v>
      </c>
      <c r="J166" s="112">
        <v>7</v>
      </c>
      <c r="K166" s="112">
        <v>1</v>
      </c>
      <c r="L166" s="131">
        <v>0</v>
      </c>
      <c r="M166" s="132" t="str">
        <f t="shared" si="1"/>
        <v>13</v>
      </c>
    </row>
    <row r="167" spans="1:13" ht="15.75" customHeight="1">
      <c r="A167" s="105">
        <v>54</v>
      </c>
      <c r="B167" s="106" t="s">
        <v>597</v>
      </c>
      <c r="C167" s="106" t="s">
        <v>598</v>
      </c>
      <c r="D167" s="128" t="s">
        <v>599</v>
      </c>
      <c r="E167" s="133">
        <v>39356</v>
      </c>
      <c r="F167" s="130">
        <v>10</v>
      </c>
      <c r="G167" s="109">
        <v>24</v>
      </c>
      <c r="H167" s="110" t="s">
        <v>600</v>
      </c>
      <c r="I167" s="131">
        <v>5</v>
      </c>
      <c r="J167" s="112">
        <v>0</v>
      </c>
      <c r="K167" s="112">
        <v>0</v>
      </c>
      <c r="L167" s="131">
        <v>0</v>
      </c>
      <c r="M167" s="132" t="str">
        <f t="shared" si="1"/>
        <v>5</v>
      </c>
    </row>
    <row r="168" spans="1:13" ht="15.75" customHeight="1">
      <c r="A168" s="105">
        <v>55</v>
      </c>
      <c r="B168" s="106" t="s">
        <v>601</v>
      </c>
      <c r="C168" s="106" t="s">
        <v>602</v>
      </c>
      <c r="D168" s="128" t="s">
        <v>603</v>
      </c>
      <c r="E168" s="129" t="s">
        <v>604</v>
      </c>
      <c r="F168" s="130">
        <v>11</v>
      </c>
      <c r="G168" s="109">
        <v>24</v>
      </c>
      <c r="H168" s="110" t="s">
        <v>605</v>
      </c>
      <c r="I168" s="131">
        <v>7</v>
      </c>
      <c r="J168" s="112">
        <v>7</v>
      </c>
      <c r="K168" s="112">
        <v>0</v>
      </c>
      <c r="L168" s="131">
        <v>0</v>
      </c>
      <c r="M168" s="132" t="str">
        <f t="shared" si="1"/>
        <v>14</v>
      </c>
    </row>
    <row r="169" spans="1:13" ht="15.75" customHeight="1">
      <c r="A169" s="105">
        <v>56</v>
      </c>
      <c r="B169" s="106" t="s">
        <v>606</v>
      </c>
      <c r="C169" s="106" t="s">
        <v>607</v>
      </c>
      <c r="D169" s="128" t="s">
        <v>608</v>
      </c>
      <c r="E169" s="129" t="s">
        <v>609</v>
      </c>
      <c r="F169" s="130">
        <v>11</v>
      </c>
      <c r="G169" s="109">
        <v>24</v>
      </c>
      <c r="H169" s="110" t="s">
        <v>610</v>
      </c>
      <c r="I169" s="131">
        <v>0</v>
      </c>
      <c r="J169" s="112">
        <v>0</v>
      </c>
      <c r="K169" s="112">
        <v>0</v>
      </c>
      <c r="L169" s="131">
        <v>0</v>
      </c>
      <c r="M169" s="132" t="str">
        <f t="shared" si="1"/>
        <v>0</v>
      </c>
    </row>
    <row r="170" spans="1:13" ht="15.75" customHeight="1">
      <c r="A170" s="105">
        <v>57</v>
      </c>
      <c r="B170" s="106" t="s">
        <v>611</v>
      </c>
      <c r="C170" s="106" t="s">
        <v>612</v>
      </c>
      <c r="D170" s="128" t="s">
        <v>613</v>
      </c>
      <c r="E170" s="129" t="s">
        <v>614</v>
      </c>
      <c r="F170" s="130">
        <v>10</v>
      </c>
      <c r="G170" s="109">
        <v>24</v>
      </c>
      <c r="H170" s="110" t="s">
        <v>615</v>
      </c>
      <c r="I170" s="131">
        <v>6</v>
      </c>
      <c r="J170" s="112">
        <v>7</v>
      </c>
      <c r="K170" s="112">
        <v>0</v>
      </c>
      <c r="L170" s="131">
        <v>0</v>
      </c>
      <c r="M170" s="132" t="str">
        <f t="shared" si="1"/>
        <v>13</v>
      </c>
    </row>
    <row r="171" spans="1:13" ht="15.75" customHeight="1">
      <c r="A171" s="105">
        <v>58</v>
      </c>
      <c r="B171" s="106" t="s">
        <v>616</v>
      </c>
      <c r="C171" s="106" t="s">
        <v>617</v>
      </c>
      <c r="D171" s="128" t="s">
        <v>618</v>
      </c>
      <c r="E171" s="129" t="s">
        <v>619</v>
      </c>
      <c r="F171" s="130">
        <v>10</v>
      </c>
      <c r="G171" s="109">
        <v>24</v>
      </c>
      <c r="H171" s="110" t="s">
        <v>620</v>
      </c>
      <c r="I171" s="131">
        <v>4</v>
      </c>
      <c r="J171" s="112">
        <v>0</v>
      </c>
      <c r="K171" s="112">
        <v>0</v>
      </c>
      <c r="L171" s="131">
        <v>0</v>
      </c>
      <c r="M171" s="132" t="str">
        <f t="shared" si="1"/>
        <v>4</v>
      </c>
    </row>
    <row r="172" spans="1:13" ht="15.75" customHeight="1">
      <c r="A172" s="105">
        <v>59</v>
      </c>
      <c r="B172" s="106" t="s">
        <v>621</v>
      </c>
      <c r="C172" s="106" t="s">
        <v>622</v>
      </c>
      <c r="D172" s="128" t="s">
        <v>623</v>
      </c>
      <c r="E172" s="129" t="s">
        <v>624</v>
      </c>
      <c r="F172" s="130">
        <v>10</v>
      </c>
      <c r="G172" s="109">
        <v>24</v>
      </c>
      <c r="H172" s="110" t="s">
        <v>625</v>
      </c>
      <c r="I172" s="131">
        <v>7</v>
      </c>
      <c r="J172" s="112">
        <v>0</v>
      </c>
      <c r="K172" s="112">
        <v>0</v>
      </c>
      <c r="L172" s="131">
        <v>0</v>
      </c>
      <c r="M172" s="132" t="str">
        <f t="shared" si="1"/>
        <v>7</v>
      </c>
    </row>
    <row r="173" spans="1:13" ht="15.75" customHeight="1">
      <c r="A173" s="105">
        <v>60</v>
      </c>
      <c r="B173" s="106" t="s">
        <v>626</v>
      </c>
      <c r="C173" s="106" t="s">
        <v>627</v>
      </c>
      <c r="D173" s="128" t="s">
        <v>628</v>
      </c>
      <c r="E173" s="129" t="s">
        <v>629</v>
      </c>
      <c r="F173" s="130">
        <v>10</v>
      </c>
      <c r="G173" s="109">
        <v>24</v>
      </c>
      <c r="H173" s="110" t="s">
        <v>630</v>
      </c>
      <c r="I173" s="131">
        <v>5</v>
      </c>
      <c r="J173" s="112">
        <v>0</v>
      </c>
      <c r="K173" s="112">
        <v>0</v>
      </c>
      <c r="L173" s="131">
        <v>0</v>
      </c>
      <c r="M173" s="132" t="str">
        <f t="shared" si="1"/>
        <v>5</v>
      </c>
    </row>
    <row r="174" spans="1:13" ht="15.75" customHeight="1">
      <c r="A174" s="105">
        <v>61</v>
      </c>
      <c r="B174" s="106" t="s">
        <v>631</v>
      </c>
      <c r="C174" s="106" t="s">
        <v>632</v>
      </c>
      <c r="D174" s="128" t="s">
        <v>633</v>
      </c>
      <c r="E174" s="129" t="s">
        <v>634</v>
      </c>
      <c r="F174" s="130">
        <v>11</v>
      </c>
      <c r="G174" s="109">
        <v>24</v>
      </c>
      <c r="H174" s="110" t="s">
        <v>635</v>
      </c>
      <c r="I174" s="131">
        <v>7</v>
      </c>
      <c r="J174" s="112">
        <v>0</v>
      </c>
      <c r="K174" s="112">
        <v>0</v>
      </c>
      <c r="L174" s="131">
        <v>0</v>
      </c>
      <c r="M174" s="132" t="str">
        <f t="shared" si="1"/>
        <v>7</v>
      </c>
    </row>
    <row r="175" spans="1:13" ht="15.75" customHeight="1">
      <c r="A175" s="105">
        <v>62</v>
      </c>
      <c r="B175" s="106" t="s">
        <v>636</v>
      </c>
      <c r="C175" s="106" t="s">
        <v>637</v>
      </c>
      <c r="D175" s="128" t="s">
        <v>638</v>
      </c>
      <c r="E175" s="129" t="s">
        <v>639</v>
      </c>
      <c r="F175" s="130">
        <v>11</v>
      </c>
      <c r="G175" s="109">
        <v>24</v>
      </c>
      <c r="H175" s="110" t="s">
        <v>640</v>
      </c>
      <c r="I175" s="131">
        <v>7</v>
      </c>
      <c r="J175" s="112">
        <v>0</v>
      </c>
      <c r="K175" s="112">
        <v>1</v>
      </c>
      <c r="L175" s="131">
        <v>0</v>
      </c>
      <c r="M175" s="132" t="str">
        <f t="shared" si="1"/>
        <v>8</v>
      </c>
    </row>
    <row r="176" spans="1:13" ht="15.75" customHeight="1">
      <c r="A176" s="105">
        <v>63</v>
      </c>
      <c r="B176" s="106" t="s">
        <v>641</v>
      </c>
      <c r="C176" s="106" t="s">
        <v>642</v>
      </c>
      <c r="D176" s="128" t="s">
        <v>643</v>
      </c>
      <c r="E176" s="129" t="s">
        <v>644</v>
      </c>
      <c r="F176" s="130">
        <v>10</v>
      </c>
      <c r="G176" s="109">
        <v>24</v>
      </c>
      <c r="H176" s="110" t="s">
        <v>645</v>
      </c>
      <c r="I176" s="131">
        <v>0</v>
      </c>
      <c r="J176" s="112">
        <v>0</v>
      </c>
      <c r="K176" s="112">
        <v>0</v>
      </c>
      <c r="L176" s="131">
        <v>0</v>
      </c>
      <c r="M176" s="132" t="str">
        <f t="shared" si="1"/>
        <v>0</v>
      </c>
    </row>
    <row r="177" spans="1:13" ht="15.75" customHeight="1">
      <c r="A177" s="105">
        <v>64</v>
      </c>
      <c r="B177" s="106" t="s">
        <v>646</v>
      </c>
      <c r="C177" s="106" t="s">
        <v>647</v>
      </c>
      <c r="D177" s="128" t="s">
        <v>648</v>
      </c>
      <c r="E177" s="133">
        <v>39356</v>
      </c>
      <c r="F177" s="130">
        <v>10</v>
      </c>
      <c r="G177" s="109">
        <v>24</v>
      </c>
      <c r="H177" s="110" t="s">
        <v>649</v>
      </c>
      <c r="I177" s="131">
        <v>3</v>
      </c>
      <c r="J177" s="112">
        <v>0</v>
      </c>
      <c r="K177" s="112">
        <v>0</v>
      </c>
      <c r="L177" s="131">
        <v>0</v>
      </c>
      <c r="M177" s="132" t="str">
        <f t="shared" si="1"/>
        <v>3</v>
      </c>
    </row>
    <row r="178" spans="1:13" ht="15.75" customHeight="1">
      <c r="A178" s="105">
        <v>65</v>
      </c>
      <c r="B178" s="106" t="s">
        <v>650</v>
      </c>
      <c r="C178" s="106" t="s">
        <v>651</v>
      </c>
      <c r="D178" s="128" t="s">
        <v>652</v>
      </c>
      <c r="E178" s="133" t="s">
        <v>653</v>
      </c>
      <c r="F178" s="130">
        <v>10</v>
      </c>
      <c r="G178" s="109">
        <v>24</v>
      </c>
      <c r="H178" s="110" t="s">
        <v>654</v>
      </c>
      <c r="I178" s="131">
        <v>7</v>
      </c>
      <c r="J178" s="112">
        <v>7</v>
      </c>
      <c r="K178" s="112">
        <v>0</v>
      </c>
      <c r="L178" s="131">
        <v>0</v>
      </c>
      <c r="M178" s="132" t="str">
        <f t="shared" si="1"/>
        <v>14</v>
      </c>
    </row>
    <row r="179" spans="1:13" ht="15.75" customHeight="1">
      <c r="A179" s="105">
        <v>66</v>
      </c>
      <c r="B179" s="106" t="s">
        <v>655</v>
      </c>
      <c r="C179" s="106" t="s">
        <v>656</v>
      </c>
      <c r="D179" s="128" t="s">
        <v>657</v>
      </c>
      <c r="E179" s="129" t="s">
        <v>658</v>
      </c>
      <c r="F179" s="130">
        <v>11</v>
      </c>
      <c r="G179" s="109">
        <v>24</v>
      </c>
      <c r="H179" s="110" t="s">
        <v>659</v>
      </c>
      <c r="I179" s="131">
        <v>0</v>
      </c>
      <c r="J179" s="112">
        <v>1</v>
      </c>
      <c r="K179" s="112">
        <v>0</v>
      </c>
      <c r="L179" s="131">
        <v>0</v>
      </c>
      <c r="M179" s="132" t="str">
        <f t="shared" si="1"/>
        <v>1</v>
      </c>
    </row>
    <row r="180" spans="1:13" ht="15.75" customHeight="1">
      <c r="A180" s="105">
        <v>67</v>
      </c>
      <c r="B180" s="106" t="s">
        <v>660</v>
      </c>
      <c r="C180" s="106" t="s">
        <v>661</v>
      </c>
      <c r="D180" s="128" t="s">
        <v>662</v>
      </c>
      <c r="E180" s="129" t="s">
        <v>663</v>
      </c>
      <c r="F180" s="130">
        <v>10</v>
      </c>
      <c r="G180" s="109">
        <v>24</v>
      </c>
      <c r="H180" s="110" t="s">
        <v>664</v>
      </c>
      <c r="I180" s="131">
        <v>5</v>
      </c>
      <c r="J180" s="112">
        <v>7</v>
      </c>
      <c r="K180" s="112">
        <v>0</v>
      </c>
      <c r="L180" s="131">
        <v>0</v>
      </c>
      <c r="M180" s="132" t="str">
        <f t="shared" si="1"/>
        <v>12</v>
      </c>
    </row>
    <row r="181" spans="1:13" ht="15.75" customHeight="1">
      <c r="A181" s="105">
        <v>68</v>
      </c>
      <c r="B181" s="106" t="s">
        <v>665</v>
      </c>
      <c r="C181" s="106" t="s">
        <v>666</v>
      </c>
      <c r="D181" s="128" t="s">
        <v>667</v>
      </c>
      <c r="E181" s="129" t="s">
        <v>668</v>
      </c>
      <c r="F181" s="130">
        <v>11</v>
      </c>
      <c r="G181" s="109">
        <v>24</v>
      </c>
      <c r="H181" s="110" t="s">
        <v>669</v>
      </c>
      <c r="I181" s="131">
        <v>7</v>
      </c>
      <c r="J181" s="112">
        <v>1</v>
      </c>
      <c r="K181" s="112">
        <v>0</v>
      </c>
      <c r="L181" s="131">
        <v>0</v>
      </c>
      <c r="M181" s="132" t="str">
        <f t="shared" si="1"/>
        <v>8</v>
      </c>
    </row>
    <row r="182" spans="1:13" ht="15.75" customHeight="1">
      <c r="A182" s="105">
        <v>69</v>
      </c>
      <c r="B182" s="106" t="s">
        <v>670</v>
      </c>
      <c r="C182" s="106" t="s">
        <v>671</v>
      </c>
      <c r="D182" s="128" t="s">
        <v>672</v>
      </c>
      <c r="E182" s="129" t="s">
        <v>673</v>
      </c>
      <c r="F182" s="130">
        <v>11</v>
      </c>
      <c r="G182" s="109">
        <v>26</v>
      </c>
      <c r="H182" s="110" t="s">
        <v>674</v>
      </c>
      <c r="I182" s="131">
        <v>5</v>
      </c>
      <c r="J182" s="112">
        <v>0</v>
      </c>
      <c r="K182" s="112">
        <v>0</v>
      </c>
      <c r="L182" s="131">
        <v>0</v>
      </c>
      <c r="M182" s="132" t="str">
        <f t="shared" si="1"/>
        <v>5</v>
      </c>
    </row>
    <row r="183" spans="1:13" ht="15.75" customHeight="1">
      <c r="A183" s="105">
        <v>70</v>
      </c>
      <c r="B183" s="106" t="s">
        <v>675</v>
      </c>
      <c r="C183" s="106" t="s">
        <v>676</v>
      </c>
      <c r="D183" s="128" t="s">
        <v>677</v>
      </c>
      <c r="E183" s="129">
        <v>463</v>
      </c>
      <c r="F183" s="130">
        <v>11</v>
      </c>
      <c r="G183" s="109">
        <v>26</v>
      </c>
      <c r="H183" s="110" t="s">
        <v>678</v>
      </c>
      <c r="I183" s="131">
        <v>0</v>
      </c>
      <c r="J183" s="112">
        <v>0</v>
      </c>
      <c r="K183" s="112">
        <v>0</v>
      </c>
      <c r="L183" s="131">
        <v>0</v>
      </c>
      <c r="M183" s="132" t="str">
        <f t="shared" si="1"/>
        <v>0</v>
      </c>
    </row>
    <row r="184" spans="1:13" ht="15.75" customHeight="1">
      <c r="A184" s="105">
        <v>71</v>
      </c>
      <c r="B184" s="106" t="s">
        <v>679</v>
      </c>
      <c r="C184" s="106" t="s">
        <v>680</v>
      </c>
      <c r="D184" s="128" t="s">
        <v>681</v>
      </c>
      <c r="E184" s="129" t="s">
        <v>682</v>
      </c>
      <c r="F184" s="130">
        <v>11</v>
      </c>
      <c r="G184" s="109">
        <v>26</v>
      </c>
      <c r="H184" s="110" t="s">
        <v>683</v>
      </c>
      <c r="I184" s="131">
        <v>7</v>
      </c>
      <c r="J184" s="112">
        <v>7</v>
      </c>
      <c r="K184" s="112">
        <v>0</v>
      </c>
      <c r="L184" s="131">
        <v>0</v>
      </c>
      <c r="M184" s="132" t="str">
        <f t="shared" si="1"/>
        <v>14</v>
      </c>
    </row>
    <row r="185" spans="1:13" ht="15.75" customHeight="1">
      <c r="A185" s="105">
        <v>72</v>
      </c>
      <c r="B185" s="106" t="s">
        <v>684</v>
      </c>
      <c r="C185" s="106" t="s">
        <v>685</v>
      </c>
      <c r="D185" s="128" t="s">
        <v>686</v>
      </c>
      <c r="E185" s="128" t="s">
        <v>687</v>
      </c>
      <c r="F185" s="130">
        <v>10</v>
      </c>
      <c r="G185" s="109">
        <v>26</v>
      </c>
      <c r="H185" s="110" t="s">
        <v>688</v>
      </c>
      <c r="I185" s="131">
        <v>5</v>
      </c>
      <c r="J185" s="112">
        <v>0</v>
      </c>
      <c r="K185" s="112">
        <v>0</v>
      </c>
      <c r="L185" s="131">
        <v>0</v>
      </c>
      <c r="M185" s="132" t="str">
        <f t="shared" si="1"/>
        <v>5</v>
      </c>
    </row>
    <row r="186" spans="1:13" ht="15.75" customHeight="1">
      <c r="A186" s="105">
        <v>73</v>
      </c>
      <c r="B186" s="106" t="s">
        <v>689</v>
      </c>
      <c r="C186" s="106" t="s">
        <v>690</v>
      </c>
      <c r="D186" s="128" t="s">
        <v>691</v>
      </c>
      <c r="E186" s="129" t="s">
        <v>692</v>
      </c>
      <c r="F186" s="130">
        <v>10</v>
      </c>
      <c r="G186" s="109">
        <v>26</v>
      </c>
      <c r="H186" s="110" t="s">
        <v>693</v>
      </c>
      <c r="I186" s="131">
        <v>5</v>
      </c>
      <c r="J186" s="112">
        <v>7</v>
      </c>
      <c r="K186" s="112">
        <v>0</v>
      </c>
      <c r="L186" s="131">
        <v>0</v>
      </c>
      <c r="M186" s="132" t="str">
        <f t="shared" si="1"/>
        <v>12</v>
      </c>
    </row>
    <row r="187" spans="1:13" ht="15.75" customHeight="1">
      <c r="A187" s="105">
        <v>74</v>
      </c>
      <c r="B187" s="106" t="s">
        <v>694</v>
      </c>
      <c r="C187" s="106" t="s">
        <v>695</v>
      </c>
      <c r="D187" s="128" t="s">
        <v>696</v>
      </c>
      <c r="E187" s="129" t="s">
        <v>697</v>
      </c>
      <c r="F187" s="130">
        <v>11</v>
      </c>
      <c r="G187" s="109">
        <v>26</v>
      </c>
      <c r="H187" s="110" t="s">
        <v>698</v>
      </c>
      <c r="I187" s="131">
        <v>5</v>
      </c>
      <c r="J187" s="112">
        <v>1</v>
      </c>
      <c r="K187" s="112">
        <v>0</v>
      </c>
      <c r="L187" s="131">
        <v>0</v>
      </c>
      <c r="M187" s="132" t="str">
        <f t="shared" si="1"/>
        <v>6</v>
      </c>
    </row>
    <row r="188" spans="1:13" ht="15.75" customHeight="1">
      <c r="A188" s="105">
        <v>75</v>
      </c>
      <c r="B188" s="106" t="s">
        <v>699</v>
      </c>
      <c r="C188" s="106" t="s">
        <v>700</v>
      </c>
      <c r="D188" s="128" t="s">
        <v>701</v>
      </c>
      <c r="E188" s="129" t="s">
        <v>702</v>
      </c>
      <c r="F188" s="130">
        <v>10</v>
      </c>
      <c r="G188" s="109">
        <v>26</v>
      </c>
      <c r="H188" s="110" t="s">
        <v>703</v>
      </c>
      <c r="I188" s="131">
        <v>4</v>
      </c>
      <c r="J188" s="112">
        <v>0</v>
      </c>
      <c r="K188" s="112">
        <v>1</v>
      </c>
      <c r="L188" s="131">
        <v>0</v>
      </c>
      <c r="M188" s="132" t="str">
        <f t="shared" si="1"/>
        <v>5</v>
      </c>
    </row>
    <row r="189" spans="1:13" ht="15.75" customHeight="1">
      <c r="A189" s="105">
        <v>76</v>
      </c>
      <c r="B189" s="106" t="s">
        <v>704</v>
      </c>
      <c r="C189" s="106" t="s">
        <v>705</v>
      </c>
      <c r="D189" s="128" t="s">
        <v>706</v>
      </c>
      <c r="E189" s="129" t="s">
        <v>707</v>
      </c>
      <c r="F189" s="130">
        <v>10</v>
      </c>
      <c r="G189" s="109">
        <v>26</v>
      </c>
      <c r="H189" s="110" t="s">
        <v>708</v>
      </c>
      <c r="I189" s="131">
        <v>4</v>
      </c>
      <c r="J189" s="112">
        <v>0</v>
      </c>
      <c r="K189" s="112">
        <v>0</v>
      </c>
      <c r="L189" s="131">
        <v>0</v>
      </c>
      <c r="M189" s="132" t="str">
        <f t="shared" si="1"/>
        <v>4</v>
      </c>
    </row>
    <row r="190" spans="1:13" ht="15.75" customHeight="1">
      <c r="A190" s="105">
        <v>77</v>
      </c>
      <c r="B190" s="106" t="s">
        <v>709</v>
      </c>
      <c r="C190" s="106" t="s">
        <v>710</v>
      </c>
      <c r="D190" s="128" t="s">
        <v>711</v>
      </c>
      <c r="E190" s="129" t="s">
        <v>712</v>
      </c>
      <c r="F190" s="130">
        <v>10</v>
      </c>
      <c r="G190" s="109">
        <v>26</v>
      </c>
      <c r="H190" s="110" t="s">
        <v>713</v>
      </c>
      <c r="I190" s="131">
        <v>0</v>
      </c>
      <c r="J190" s="112">
        <v>0</v>
      </c>
      <c r="K190" s="112">
        <v>0</v>
      </c>
      <c r="L190" s="131">
        <v>0</v>
      </c>
      <c r="M190" s="132" t="str">
        <f t="shared" si="1"/>
        <v>0</v>
      </c>
    </row>
    <row r="191" spans="1:13" ht="15.75" customHeight="1">
      <c r="A191" s="105">
        <v>78</v>
      </c>
      <c r="B191" s="106" t="s">
        <v>714</v>
      </c>
      <c r="C191" s="106" t="s">
        <v>715</v>
      </c>
      <c r="D191" s="128" t="s">
        <v>716</v>
      </c>
      <c r="E191" s="129" t="s">
        <v>717</v>
      </c>
      <c r="F191" s="130">
        <v>10</v>
      </c>
      <c r="G191" s="109">
        <v>26</v>
      </c>
      <c r="H191" s="110" t="s">
        <v>718</v>
      </c>
      <c r="I191" s="131">
        <v>7</v>
      </c>
      <c r="J191" s="112">
        <v>1</v>
      </c>
      <c r="K191" s="112">
        <v>1</v>
      </c>
      <c r="L191" s="131">
        <v>0</v>
      </c>
      <c r="M191" s="132" t="str">
        <f t="shared" si="1"/>
        <v>9</v>
      </c>
    </row>
    <row r="192" spans="1:13" ht="15.75" customHeight="1">
      <c r="A192" s="105">
        <v>79</v>
      </c>
      <c r="B192" s="106" t="s">
        <v>719</v>
      </c>
      <c r="C192" s="106" t="s">
        <v>720</v>
      </c>
      <c r="D192" s="128" t="s">
        <v>721</v>
      </c>
      <c r="E192" s="129" t="s">
        <v>722</v>
      </c>
      <c r="F192" s="130">
        <v>10</v>
      </c>
      <c r="G192" s="109">
        <v>26</v>
      </c>
      <c r="H192" s="110" t="s">
        <v>723</v>
      </c>
      <c r="I192" s="131">
        <v>0</v>
      </c>
      <c r="J192" s="112">
        <v>1</v>
      </c>
      <c r="K192" s="112">
        <v>0</v>
      </c>
      <c r="L192" s="131">
        <v>0</v>
      </c>
      <c r="M192" s="132" t="str">
        <f t="shared" si="1"/>
        <v>1</v>
      </c>
    </row>
    <row r="193" spans="1:13" ht="15.75" customHeight="1">
      <c r="A193" s="105">
        <v>80</v>
      </c>
      <c r="B193" s="106" t="s">
        <v>724</v>
      </c>
      <c r="C193" s="106" t="s">
        <v>725</v>
      </c>
      <c r="D193" s="128" t="s">
        <v>726</v>
      </c>
      <c r="E193" s="129" t="s">
        <v>727</v>
      </c>
      <c r="F193" s="130">
        <v>10</v>
      </c>
      <c r="G193" s="109">
        <v>26</v>
      </c>
      <c r="H193" s="110" t="s">
        <v>728</v>
      </c>
      <c r="I193" s="131">
        <v>6</v>
      </c>
      <c r="J193" s="112">
        <v>0</v>
      </c>
      <c r="K193" s="112">
        <v>0</v>
      </c>
      <c r="L193" s="131">
        <v>0</v>
      </c>
      <c r="M193" s="132" t="str">
        <f t="shared" si="1"/>
        <v>6</v>
      </c>
    </row>
    <row r="194" spans="1:13" ht="15.75" customHeight="1">
      <c r="A194" s="105">
        <v>81</v>
      </c>
      <c r="B194" s="106" t="s">
        <v>729</v>
      </c>
      <c r="C194" s="106" t="s">
        <v>730</v>
      </c>
      <c r="D194" s="128" t="s">
        <v>731</v>
      </c>
      <c r="E194" s="129" t="s">
        <v>732</v>
      </c>
      <c r="F194" s="130">
        <v>11</v>
      </c>
      <c r="G194" s="109">
        <v>26</v>
      </c>
      <c r="H194" s="110" t="s">
        <v>733</v>
      </c>
      <c r="I194" s="131">
        <v>0</v>
      </c>
      <c r="J194" s="112">
        <v>0</v>
      </c>
      <c r="K194" s="112">
        <v>0</v>
      </c>
      <c r="L194" s="131">
        <v>0</v>
      </c>
      <c r="M194" s="132" t="str">
        <f t="shared" si="1"/>
        <v>0</v>
      </c>
    </row>
    <row r="195" spans="1:13" ht="15.75" customHeight="1">
      <c r="A195" s="105">
        <v>82</v>
      </c>
      <c r="B195" s="106" t="s">
        <v>734</v>
      </c>
      <c r="C195" s="106" t="s">
        <v>735</v>
      </c>
      <c r="D195" s="128" t="s">
        <v>736</v>
      </c>
      <c r="E195" s="129" t="s">
        <v>737</v>
      </c>
      <c r="F195" s="130">
        <v>10</v>
      </c>
      <c r="G195" s="109">
        <v>26</v>
      </c>
      <c r="H195" s="110" t="s">
        <v>738</v>
      </c>
      <c r="I195" s="131">
        <v>7</v>
      </c>
      <c r="J195" s="112">
        <v>0</v>
      </c>
      <c r="K195" s="112">
        <v>0</v>
      </c>
      <c r="L195" s="131">
        <v>0</v>
      </c>
      <c r="M195" s="132" t="str">
        <f t="shared" si="1"/>
        <v>7</v>
      </c>
    </row>
    <row r="196" spans="1:13" ht="15.75" customHeight="1">
      <c r="A196" s="105">
        <v>83</v>
      </c>
      <c r="B196" s="106" t="s">
        <v>739</v>
      </c>
      <c r="C196" s="106" t="s">
        <v>740</v>
      </c>
      <c r="D196" s="128" t="s">
        <v>741</v>
      </c>
      <c r="E196" s="129" t="s">
        <v>742</v>
      </c>
      <c r="F196" s="130">
        <v>11</v>
      </c>
      <c r="G196" s="109">
        <v>26</v>
      </c>
      <c r="H196" s="110" t="s">
        <v>743</v>
      </c>
      <c r="I196" s="131">
        <v>7</v>
      </c>
      <c r="J196" s="112">
        <v>1</v>
      </c>
      <c r="K196" s="112">
        <v>0</v>
      </c>
      <c r="L196" s="131">
        <v>0</v>
      </c>
      <c r="M196" s="132" t="str">
        <f t="shared" si="1"/>
        <v>8</v>
      </c>
    </row>
    <row r="197" spans="1:13" ht="15.75" customHeight="1">
      <c r="A197" s="105">
        <v>84</v>
      </c>
      <c r="B197" s="106" t="s">
        <v>744</v>
      </c>
      <c r="C197" s="106" t="s">
        <v>745</v>
      </c>
      <c r="D197" s="128" t="s">
        <v>746</v>
      </c>
      <c r="E197" s="129" t="s">
        <v>747</v>
      </c>
      <c r="F197" s="130">
        <v>10</v>
      </c>
      <c r="G197" s="109">
        <v>27</v>
      </c>
      <c r="H197" s="110" t="s">
        <v>748</v>
      </c>
      <c r="I197" s="131">
        <v>6</v>
      </c>
      <c r="J197" s="112">
        <v>0</v>
      </c>
      <c r="K197" s="112">
        <v>0</v>
      </c>
      <c r="L197" s="131">
        <v>0</v>
      </c>
      <c r="M197" s="132" t="str">
        <f t="shared" si="1"/>
        <v>6</v>
      </c>
    </row>
    <row r="198" spans="1:13" ht="15.75" customHeight="1">
      <c r="A198" s="105">
        <v>85</v>
      </c>
      <c r="B198" s="106" t="s">
        <v>749</v>
      </c>
      <c r="C198" s="106" t="s">
        <v>750</v>
      </c>
      <c r="D198" s="128" t="s">
        <v>751</v>
      </c>
      <c r="E198" s="129" t="s">
        <v>752</v>
      </c>
      <c r="F198" s="130">
        <v>10</v>
      </c>
      <c r="G198" s="109">
        <v>27</v>
      </c>
      <c r="H198" s="110" t="s">
        <v>753</v>
      </c>
      <c r="I198" s="131">
        <v>0</v>
      </c>
      <c r="J198" s="112">
        <v>0</v>
      </c>
      <c r="K198" s="112">
        <v>0</v>
      </c>
      <c r="L198" s="131">
        <v>0</v>
      </c>
      <c r="M198" s="132" t="str">
        <f t="shared" si="1"/>
        <v>0</v>
      </c>
    </row>
    <row r="199" spans="1:13" ht="15.75" customHeight="1">
      <c r="A199" s="105">
        <v>86</v>
      </c>
      <c r="B199" s="106" t="s">
        <v>754</v>
      </c>
      <c r="C199" s="106" t="s">
        <v>755</v>
      </c>
      <c r="D199" s="128" t="s">
        <v>756</v>
      </c>
      <c r="E199" s="129" t="s">
        <v>757</v>
      </c>
      <c r="F199" s="130">
        <v>10</v>
      </c>
      <c r="G199" s="109">
        <v>27</v>
      </c>
      <c r="H199" s="110" t="s">
        <v>758</v>
      </c>
      <c r="I199" s="131">
        <v>0</v>
      </c>
      <c r="J199" s="112">
        <v>1</v>
      </c>
      <c r="K199" s="112">
        <v>0</v>
      </c>
      <c r="L199" s="131">
        <v>0</v>
      </c>
      <c r="M199" s="132" t="str">
        <f t="shared" si="1"/>
        <v>1</v>
      </c>
    </row>
    <row r="200" spans="1:13" ht="15.75" customHeight="1">
      <c r="A200" s="105">
        <v>87</v>
      </c>
      <c r="B200" s="106" t="s">
        <v>759</v>
      </c>
      <c r="C200" s="106" t="s">
        <v>760</v>
      </c>
      <c r="D200" s="128" t="s">
        <v>761</v>
      </c>
      <c r="E200" s="129" t="s">
        <v>762</v>
      </c>
      <c r="F200" s="130">
        <v>11</v>
      </c>
      <c r="G200" s="109">
        <v>27</v>
      </c>
      <c r="H200" s="110" t="s">
        <v>763</v>
      </c>
      <c r="I200" s="131">
        <v>5</v>
      </c>
      <c r="J200" s="112">
        <v>0</v>
      </c>
      <c r="K200" s="112">
        <v>0</v>
      </c>
      <c r="L200" s="131">
        <v>0</v>
      </c>
      <c r="M200" s="132" t="str">
        <f t="shared" si="1"/>
        <v>5</v>
      </c>
    </row>
    <row r="201" spans="1:13" ht="15.75" customHeight="1">
      <c r="A201" s="105">
        <v>88</v>
      </c>
      <c r="B201" s="106" t="s">
        <v>764</v>
      </c>
      <c r="C201" s="106" t="s">
        <v>765</v>
      </c>
      <c r="D201" s="128" t="s">
        <v>766</v>
      </c>
      <c r="E201" s="129" t="s">
        <v>767</v>
      </c>
      <c r="F201" s="130">
        <v>11</v>
      </c>
      <c r="G201" s="109">
        <v>27</v>
      </c>
      <c r="H201" s="110" t="s">
        <v>768</v>
      </c>
      <c r="I201" s="131">
        <v>1</v>
      </c>
      <c r="J201" s="112">
        <v>0</v>
      </c>
      <c r="K201" s="112">
        <v>0</v>
      </c>
      <c r="L201" s="131">
        <v>0</v>
      </c>
      <c r="M201" s="132" t="str">
        <f t="shared" si="1"/>
        <v>1</v>
      </c>
    </row>
    <row r="202" spans="1:13" ht="15.75" customHeight="1">
      <c r="A202" s="105">
        <v>89</v>
      </c>
      <c r="B202" s="106" t="s">
        <v>769</v>
      </c>
      <c r="C202" s="106" t="s">
        <v>770</v>
      </c>
      <c r="D202" s="128" t="s">
        <v>771</v>
      </c>
      <c r="E202" s="129" t="s">
        <v>772</v>
      </c>
      <c r="F202" s="130">
        <v>10</v>
      </c>
      <c r="G202" s="109">
        <v>27</v>
      </c>
      <c r="H202" s="110" t="s">
        <v>773</v>
      </c>
      <c r="I202" s="131">
        <v>0</v>
      </c>
      <c r="J202" s="112">
        <v>0</v>
      </c>
      <c r="K202" s="112">
        <v>0</v>
      </c>
      <c r="L202" s="131">
        <v>0</v>
      </c>
      <c r="M202" s="132" t="str">
        <f t="shared" si="1"/>
        <v>0</v>
      </c>
    </row>
    <row r="203" spans="1:13" ht="15.75" customHeight="1">
      <c r="A203" s="105">
        <v>90</v>
      </c>
      <c r="B203" s="106" t="s">
        <v>774</v>
      </c>
      <c r="C203" s="106" t="s">
        <v>775</v>
      </c>
      <c r="D203" s="128" t="s">
        <v>776</v>
      </c>
      <c r="E203" s="129" t="s">
        <v>777</v>
      </c>
      <c r="F203" s="130">
        <v>11</v>
      </c>
      <c r="G203" s="109">
        <v>27</v>
      </c>
      <c r="H203" s="110" t="s">
        <v>778</v>
      </c>
      <c r="I203" s="131">
        <v>7</v>
      </c>
      <c r="J203" s="112">
        <v>7</v>
      </c>
      <c r="K203" s="112">
        <v>0</v>
      </c>
      <c r="L203" s="131">
        <v>0</v>
      </c>
      <c r="M203" s="132" t="str">
        <f t="shared" si="1"/>
        <v>14</v>
      </c>
    </row>
    <row r="204" spans="1:13" ht="15.75" customHeight="1">
      <c r="A204" s="105">
        <v>91</v>
      </c>
      <c r="B204" s="106" t="s">
        <v>779</v>
      </c>
      <c r="C204" s="106" t="s">
        <v>780</v>
      </c>
      <c r="D204" s="128" t="s">
        <v>781</v>
      </c>
      <c r="E204" s="129" t="s">
        <v>782</v>
      </c>
      <c r="F204" s="130">
        <v>10</v>
      </c>
      <c r="G204" s="109">
        <v>27</v>
      </c>
      <c r="H204" s="110" t="s">
        <v>783</v>
      </c>
      <c r="I204" s="131">
        <v>0</v>
      </c>
      <c r="J204" s="112">
        <v>0</v>
      </c>
      <c r="K204" s="112">
        <v>0</v>
      </c>
      <c r="L204" s="131">
        <v>0</v>
      </c>
      <c r="M204" s="132" t="str">
        <f t="shared" si="1"/>
        <v>0</v>
      </c>
    </row>
    <row r="205" spans="1:13" ht="15.75" customHeight="1">
      <c r="A205" s="105">
        <v>92</v>
      </c>
      <c r="B205" s="106" t="s">
        <v>784</v>
      </c>
      <c r="C205" s="106" t="s">
        <v>785</v>
      </c>
      <c r="D205" s="128" t="s">
        <v>786</v>
      </c>
      <c r="E205" s="133">
        <v>39356</v>
      </c>
      <c r="F205" s="130">
        <v>10</v>
      </c>
      <c r="G205" s="109">
        <v>27</v>
      </c>
      <c r="H205" s="110" t="s">
        <v>787</v>
      </c>
      <c r="I205" s="131">
        <v>5</v>
      </c>
      <c r="J205" s="112">
        <v>2</v>
      </c>
      <c r="K205" s="112">
        <v>0</v>
      </c>
      <c r="L205" s="131">
        <v>0</v>
      </c>
      <c r="M205" s="132" t="str">
        <f t="shared" si="1"/>
        <v>7</v>
      </c>
    </row>
    <row r="206" spans="1:13" ht="15.75" customHeight="1">
      <c r="A206" s="105">
        <v>93</v>
      </c>
      <c r="B206" s="106" t="s">
        <v>788</v>
      </c>
      <c r="C206" s="106" t="s">
        <v>789</v>
      </c>
      <c r="D206" s="128" t="s">
        <v>790</v>
      </c>
      <c r="E206" s="129">
        <v>463</v>
      </c>
      <c r="F206" s="130">
        <v>11</v>
      </c>
      <c r="G206" s="109">
        <v>27</v>
      </c>
      <c r="H206" s="110" t="s">
        <v>791</v>
      </c>
      <c r="I206" s="131">
        <v>0</v>
      </c>
      <c r="J206" s="112">
        <v>0</v>
      </c>
      <c r="K206" s="112">
        <v>0</v>
      </c>
      <c r="L206" s="131">
        <v>0</v>
      </c>
      <c r="M206" s="132" t="str">
        <f t="shared" si="1"/>
        <v>0</v>
      </c>
    </row>
    <row r="207" spans="1:13" ht="15.75" customHeight="1">
      <c r="A207" s="105">
        <v>94</v>
      </c>
      <c r="B207" s="106" t="s">
        <v>792</v>
      </c>
      <c r="C207" s="106" t="s">
        <v>793</v>
      </c>
      <c r="D207" s="128" t="s">
        <v>794</v>
      </c>
      <c r="E207" s="133" t="s">
        <v>795</v>
      </c>
      <c r="F207" s="130">
        <v>10</v>
      </c>
      <c r="G207" s="109">
        <v>27</v>
      </c>
      <c r="H207" s="110" t="s">
        <v>796</v>
      </c>
      <c r="I207" s="131">
        <v>1</v>
      </c>
      <c r="J207" s="112">
        <v>0</v>
      </c>
      <c r="K207" s="112">
        <v>0</v>
      </c>
      <c r="L207" s="131">
        <v>0</v>
      </c>
      <c r="M207" s="132" t="str">
        <f t="shared" si="1"/>
        <v>1</v>
      </c>
    </row>
    <row r="208" spans="1:13" ht="15.75" customHeight="1">
      <c r="A208" s="105">
        <v>95</v>
      </c>
      <c r="B208" s="106" t="s">
        <v>797</v>
      </c>
      <c r="C208" s="106" t="s">
        <v>798</v>
      </c>
      <c r="D208" s="128" t="s">
        <v>799</v>
      </c>
      <c r="E208" s="129" t="s">
        <v>800</v>
      </c>
      <c r="F208" s="130">
        <v>10</v>
      </c>
      <c r="G208" s="109">
        <v>27</v>
      </c>
      <c r="H208" s="110" t="s">
        <v>801</v>
      </c>
      <c r="I208" s="131">
        <v>0</v>
      </c>
      <c r="J208" s="112">
        <v>0</v>
      </c>
      <c r="K208" s="112">
        <v>0</v>
      </c>
      <c r="L208" s="131">
        <v>0</v>
      </c>
      <c r="M208" s="132" t="str">
        <f t="shared" si="1"/>
        <v>0</v>
      </c>
    </row>
    <row r="209" spans="1:13" ht="15.75" customHeight="1">
      <c r="A209" s="105">
        <v>96</v>
      </c>
      <c r="B209" s="106" t="s">
        <v>802</v>
      </c>
      <c r="C209" s="106" t="s">
        <v>803</v>
      </c>
      <c r="D209" s="128" t="s">
        <v>804</v>
      </c>
      <c r="E209" s="129" t="s">
        <v>805</v>
      </c>
      <c r="F209" s="130">
        <v>11</v>
      </c>
      <c r="G209" s="109">
        <v>27</v>
      </c>
      <c r="H209" s="110" t="s">
        <v>806</v>
      </c>
      <c r="I209" s="131">
        <v>6</v>
      </c>
      <c r="J209" s="112">
        <v>6</v>
      </c>
      <c r="K209" s="112">
        <v>0</v>
      </c>
      <c r="L209" s="131">
        <v>0</v>
      </c>
      <c r="M209" s="132" t="str">
        <f t="shared" si="1"/>
        <v>12</v>
      </c>
    </row>
    <row r="210" spans="1:13" ht="15.75" customHeight="1">
      <c r="A210" s="105">
        <v>97</v>
      </c>
      <c r="B210" s="106" t="s">
        <v>807</v>
      </c>
      <c r="C210" s="106" t="s">
        <v>808</v>
      </c>
      <c r="D210" s="128" t="s">
        <v>809</v>
      </c>
      <c r="E210" s="129" t="s">
        <v>810</v>
      </c>
      <c r="F210" s="130">
        <v>11</v>
      </c>
      <c r="G210" s="109">
        <v>27</v>
      </c>
      <c r="H210" s="110" t="s">
        <v>811</v>
      </c>
      <c r="I210" s="131">
        <v>7</v>
      </c>
      <c r="J210" s="112">
        <v>0</v>
      </c>
      <c r="K210" s="112">
        <v>0</v>
      </c>
      <c r="L210" s="131">
        <v>5</v>
      </c>
      <c r="M210" s="132" t="str">
        <f t="shared" si="1"/>
        <v>12</v>
      </c>
    </row>
    <row r="211" spans="1:13" ht="15.75" customHeight="1">
      <c r="A211" s="105">
        <v>98</v>
      </c>
      <c r="B211" s="106" t="s">
        <v>812</v>
      </c>
      <c r="C211" s="106" t="s">
        <v>813</v>
      </c>
      <c r="D211" s="128" t="s">
        <v>814</v>
      </c>
      <c r="E211" s="129" t="s">
        <v>815</v>
      </c>
      <c r="F211" s="130">
        <v>11</v>
      </c>
      <c r="G211" s="109">
        <v>27</v>
      </c>
      <c r="H211" s="110" t="s">
        <v>816</v>
      </c>
      <c r="I211" s="131">
        <v>7</v>
      </c>
      <c r="J211" s="112">
        <v>7</v>
      </c>
      <c r="K211" s="112">
        <v>1</v>
      </c>
      <c r="L211" s="131">
        <v>0</v>
      </c>
      <c r="M211" s="132" t="str">
        <f t="shared" si="1"/>
        <v>15</v>
      </c>
    </row>
    <row r="212" spans="1:13" ht="15.75" customHeight="1">
      <c r="A212" s="105">
        <v>99</v>
      </c>
      <c r="B212" s="106" t="s">
        <v>817</v>
      </c>
      <c r="C212" s="106" t="s">
        <v>818</v>
      </c>
      <c r="D212" s="128" t="s">
        <v>819</v>
      </c>
      <c r="E212" s="129" t="s">
        <v>820</v>
      </c>
      <c r="F212" s="130">
        <v>11</v>
      </c>
      <c r="G212" s="109">
        <v>29</v>
      </c>
      <c r="H212" s="110" t="s">
        <v>821</v>
      </c>
      <c r="I212" s="131">
        <v>5</v>
      </c>
      <c r="J212" s="112">
        <v>0</v>
      </c>
      <c r="K212" s="112">
        <v>0</v>
      </c>
      <c r="L212" s="131">
        <v>0</v>
      </c>
      <c r="M212" s="132" t="str">
        <f t="shared" si="1"/>
        <v>5</v>
      </c>
    </row>
    <row r="213" spans="1:13" ht="15.75" customHeight="1">
      <c r="A213" s="105">
        <v>100</v>
      </c>
      <c r="B213" s="106" t="s">
        <v>822</v>
      </c>
      <c r="C213" s="106" t="s">
        <v>823</v>
      </c>
      <c r="D213" s="128" t="s">
        <v>824</v>
      </c>
      <c r="E213" s="129" t="s">
        <v>825</v>
      </c>
      <c r="F213" s="130">
        <v>10</v>
      </c>
      <c r="G213" s="109">
        <v>29</v>
      </c>
      <c r="H213" s="110" t="s">
        <v>826</v>
      </c>
      <c r="I213" s="131">
        <v>0</v>
      </c>
      <c r="J213" s="112">
        <v>0</v>
      </c>
      <c r="K213" s="112">
        <v>0</v>
      </c>
      <c r="L213" s="131">
        <v>0</v>
      </c>
      <c r="M213" s="132" t="str">
        <f t="shared" si="1"/>
        <v>0</v>
      </c>
    </row>
    <row r="214" spans="1:13" ht="15.75" customHeight="1">
      <c r="A214" s="105">
        <v>101</v>
      </c>
      <c r="B214" s="106" t="s">
        <v>827</v>
      </c>
      <c r="C214" s="106" t="s">
        <v>828</v>
      </c>
      <c r="D214" s="128" t="s">
        <v>829</v>
      </c>
      <c r="E214" s="129" t="s">
        <v>830</v>
      </c>
      <c r="F214" s="130">
        <v>11</v>
      </c>
      <c r="G214" s="109">
        <v>29</v>
      </c>
      <c r="H214" s="110" t="s">
        <v>831</v>
      </c>
      <c r="I214" s="131">
        <v>5</v>
      </c>
      <c r="J214" s="112">
        <v>0</v>
      </c>
      <c r="K214" s="112">
        <v>0</v>
      </c>
      <c r="L214" s="131">
        <v>0</v>
      </c>
      <c r="M214" s="132" t="str">
        <f t="shared" si="1"/>
        <v>5</v>
      </c>
    </row>
    <row r="215" spans="1:13" ht="15.75" customHeight="1">
      <c r="A215" s="105">
        <v>102</v>
      </c>
      <c r="B215" s="106" t="s">
        <v>832</v>
      </c>
      <c r="C215" s="106" t="s">
        <v>833</v>
      </c>
      <c r="D215" s="128" t="s">
        <v>834</v>
      </c>
      <c r="E215" s="129" t="s">
        <v>835</v>
      </c>
      <c r="F215" s="130">
        <v>10</v>
      </c>
      <c r="G215" s="109">
        <v>29</v>
      </c>
      <c r="H215" s="110" t="s">
        <v>836</v>
      </c>
      <c r="I215" s="131">
        <v>5</v>
      </c>
      <c r="J215" s="112">
        <v>0</v>
      </c>
      <c r="K215" s="112">
        <v>0</v>
      </c>
      <c r="L215" s="131">
        <v>0</v>
      </c>
      <c r="M215" s="132" t="str">
        <f t="shared" si="1"/>
        <v>5</v>
      </c>
    </row>
    <row r="216" spans="1:13" ht="15.75" customHeight="1">
      <c r="A216" s="105">
        <v>103</v>
      </c>
      <c r="B216" s="106" t="s">
        <v>837</v>
      </c>
      <c r="C216" s="106" t="s">
        <v>838</v>
      </c>
      <c r="D216" s="128" t="s">
        <v>839</v>
      </c>
      <c r="E216" s="129" t="s">
        <v>840</v>
      </c>
      <c r="F216" s="130">
        <v>11</v>
      </c>
      <c r="G216" s="109">
        <v>29</v>
      </c>
      <c r="H216" s="110" t="s">
        <v>841</v>
      </c>
      <c r="I216" s="131">
        <v>7</v>
      </c>
      <c r="J216" s="112">
        <v>0</v>
      </c>
      <c r="K216" s="112">
        <v>0</v>
      </c>
      <c r="L216" s="131">
        <v>0</v>
      </c>
      <c r="M216" s="132" t="str">
        <f t="shared" si="1"/>
        <v>7</v>
      </c>
    </row>
    <row r="217" spans="1:13" ht="15.75" customHeight="1">
      <c r="A217" s="105">
        <v>104</v>
      </c>
      <c r="B217" s="106" t="s">
        <v>842</v>
      </c>
      <c r="C217" s="106" t="s">
        <v>843</v>
      </c>
      <c r="D217" s="128" t="s">
        <v>844</v>
      </c>
      <c r="E217" s="129" t="s">
        <v>845</v>
      </c>
      <c r="F217" s="130">
        <v>10</v>
      </c>
      <c r="G217" s="109">
        <v>29</v>
      </c>
      <c r="H217" s="110" t="s">
        <v>846</v>
      </c>
      <c r="I217" s="131">
        <v>5</v>
      </c>
      <c r="J217" s="112">
        <v>0</v>
      </c>
      <c r="K217" s="112">
        <v>0</v>
      </c>
      <c r="L217" s="131">
        <v>2</v>
      </c>
      <c r="M217" s="132" t="str">
        <f t="shared" si="1"/>
        <v>7</v>
      </c>
    </row>
    <row r="218" spans="1:13" ht="15.75" customHeight="1">
      <c r="A218" s="105">
        <v>105</v>
      </c>
      <c r="B218" s="106" t="s">
        <v>847</v>
      </c>
      <c r="C218" s="106" t="s">
        <v>848</v>
      </c>
      <c r="D218" s="128" t="s">
        <v>849</v>
      </c>
      <c r="E218" s="129" t="s">
        <v>850</v>
      </c>
      <c r="F218" s="130">
        <v>10</v>
      </c>
      <c r="G218" s="109">
        <v>29</v>
      </c>
      <c r="H218" s="110" t="s">
        <v>851</v>
      </c>
      <c r="I218" s="131">
        <v>7</v>
      </c>
      <c r="J218" s="112">
        <v>7</v>
      </c>
      <c r="K218" s="112">
        <v>0</v>
      </c>
      <c r="L218" s="131">
        <v>0</v>
      </c>
      <c r="M218" s="132" t="str">
        <f t="shared" si="1"/>
        <v>14</v>
      </c>
    </row>
    <row r="219" spans="1:13" ht="15.75" customHeight="1">
      <c r="A219" s="105">
        <v>106</v>
      </c>
      <c r="B219" s="106" t="s">
        <v>852</v>
      </c>
      <c r="C219" s="106" t="s">
        <v>853</v>
      </c>
      <c r="D219" s="128" t="s">
        <v>854</v>
      </c>
      <c r="E219" s="133" t="s">
        <v>855</v>
      </c>
      <c r="F219" s="130">
        <v>10</v>
      </c>
      <c r="G219" s="109">
        <v>29</v>
      </c>
      <c r="H219" s="110" t="s">
        <v>856</v>
      </c>
      <c r="I219" s="131">
        <v>0</v>
      </c>
      <c r="J219" s="112">
        <v>7</v>
      </c>
      <c r="K219" s="112">
        <v>0</v>
      </c>
      <c r="L219" s="131">
        <v>0</v>
      </c>
      <c r="M219" s="132" t="str">
        <f t="shared" si="1"/>
        <v>7</v>
      </c>
    </row>
    <row r="220" spans="1:13" ht="15.75" customHeight="1">
      <c r="A220" s="105">
        <v>107</v>
      </c>
      <c r="B220" s="106" t="s">
        <v>857</v>
      </c>
      <c r="C220" s="106" t="s">
        <v>858</v>
      </c>
      <c r="D220" s="128" t="s">
        <v>859</v>
      </c>
      <c r="E220" s="129" t="s">
        <v>860</v>
      </c>
      <c r="F220" s="130">
        <v>11</v>
      </c>
      <c r="G220" s="109">
        <v>29</v>
      </c>
      <c r="H220" s="110" t="s">
        <v>861</v>
      </c>
      <c r="I220" s="131">
        <v>7</v>
      </c>
      <c r="J220" s="112">
        <v>7</v>
      </c>
      <c r="K220" s="112">
        <v>1</v>
      </c>
      <c r="L220" s="131">
        <v>0</v>
      </c>
      <c r="M220" s="132" t="str">
        <f t="shared" si="1"/>
        <v>15</v>
      </c>
    </row>
    <row r="221" spans="1:13" ht="15.75" customHeight="1">
      <c r="A221" s="105">
        <v>108</v>
      </c>
      <c r="B221" s="106" t="s">
        <v>862</v>
      </c>
      <c r="C221" s="106" t="s">
        <v>863</v>
      </c>
      <c r="D221" s="128" t="s">
        <v>864</v>
      </c>
      <c r="E221" s="129" t="s">
        <v>865</v>
      </c>
      <c r="F221" s="130">
        <v>10</v>
      </c>
      <c r="G221" s="109">
        <v>29</v>
      </c>
      <c r="H221" s="110" t="s">
        <v>866</v>
      </c>
      <c r="I221" s="131">
        <v>0</v>
      </c>
      <c r="J221" s="112">
        <v>0</v>
      </c>
      <c r="K221" s="112">
        <v>0</v>
      </c>
      <c r="L221" s="131">
        <v>0</v>
      </c>
      <c r="M221" s="132" t="str">
        <f t="shared" si="1"/>
        <v>0</v>
      </c>
    </row>
    <row r="222" spans="1:13" ht="15.75" customHeight="1">
      <c r="A222" s="105">
        <v>109</v>
      </c>
      <c r="B222" s="106" t="s">
        <v>867</v>
      </c>
      <c r="C222" s="106" t="s">
        <v>868</v>
      </c>
      <c r="D222" s="128" t="s">
        <v>869</v>
      </c>
      <c r="E222" s="129" t="s">
        <v>870</v>
      </c>
      <c r="F222" s="130">
        <v>11</v>
      </c>
      <c r="G222" s="109">
        <v>29</v>
      </c>
      <c r="H222" s="110" t="s">
        <v>871</v>
      </c>
      <c r="I222" s="131">
        <v>5</v>
      </c>
      <c r="J222" s="112">
        <v>7</v>
      </c>
      <c r="K222" s="112">
        <v>7</v>
      </c>
      <c r="L222" s="131">
        <v>0</v>
      </c>
      <c r="M222" s="132" t="str">
        <f t="shared" si="1"/>
        <v>19</v>
      </c>
    </row>
    <row r="223" spans="1:13" ht="15.75" customHeight="1">
      <c r="A223" s="105">
        <v>110</v>
      </c>
      <c r="B223" s="106" t="s">
        <v>872</v>
      </c>
      <c r="C223" s="106" t="s">
        <v>873</v>
      </c>
      <c r="D223" s="128" t="s">
        <v>874</v>
      </c>
      <c r="E223" s="129" t="s">
        <v>875</v>
      </c>
      <c r="F223" s="130">
        <v>10</v>
      </c>
      <c r="G223" s="109">
        <v>29</v>
      </c>
      <c r="H223" s="110" t="s">
        <v>876</v>
      </c>
      <c r="I223" s="131">
        <v>0</v>
      </c>
      <c r="J223" s="112">
        <v>0</v>
      </c>
      <c r="K223" s="112">
        <v>0</v>
      </c>
      <c r="L223" s="131">
        <v>0</v>
      </c>
      <c r="M223" s="132" t="str">
        <f t="shared" si="1"/>
        <v>0</v>
      </c>
    </row>
    <row r="224" spans="1:13" ht="15.75" customHeight="1">
      <c r="A224" s="105">
        <v>111</v>
      </c>
      <c r="B224" s="106" t="s">
        <v>877</v>
      </c>
      <c r="C224" s="106" t="s">
        <v>878</v>
      </c>
      <c r="D224" s="128" t="s">
        <v>879</v>
      </c>
      <c r="E224" s="129" t="s">
        <v>880</v>
      </c>
      <c r="F224" s="130">
        <v>10</v>
      </c>
      <c r="G224" s="109">
        <v>29</v>
      </c>
      <c r="H224" s="110" t="s">
        <v>881</v>
      </c>
      <c r="I224" s="131">
        <v>1</v>
      </c>
      <c r="J224" s="112">
        <v>0</v>
      </c>
      <c r="K224" s="112">
        <v>0</v>
      </c>
      <c r="L224" s="131">
        <v>0</v>
      </c>
      <c r="M224" s="132" t="str">
        <f t="shared" si="1"/>
        <v>1</v>
      </c>
    </row>
    <row r="225" spans="1:13" ht="15.75" customHeight="1">
      <c r="A225" s="105">
        <v>112</v>
      </c>
      <c r="B225" s="106" t="s">
        <v>882</v>
      </c>
      <c r="C225" s="106" t="s">
        <v>883</v>
      </c>
      <c r="D225" s="128" t="s">
        <v>884</v>
      </c>
      <c r="E225" s="129" t="s">
        <v>885</v>
      </c>
      <c r="F225" s="130">
        <v>10</v>
      </c>
      <c r="G225" s="109">
        <v>29</v>
      </c>
      <c r="H225" s="110" t="s">
        <v>886</v>
      </c>
      <c r="I225" s="131">
        <v>7</v>
      </c>
      <c r="J225" s="112">
        <v>7</v>
      </c>
      <c r="K225" s="112">
        <v>0</v>
      </c>
      <c r="L225" s="131">
        <v>0</v>
      </c>
      <c r="M225" s="132" t="str">
        <f t="shared" si="1"/>
        <v>14</v>
      </c>
    </row>
    <row r="226" spans="1:13" ht="15.75" customHeight="1">
      <c r="A226" s="105">
        <v>113</v>
      </c>
      <c r="B226" s="106" t="s">
        <v>887</v>
      </c>
      <c r="C226" s="106" t="s">
        <v>888</v>
      </c>
      <c r="D226" s="128" t="s">
        <v>889</v>
      </c>
      <c r="E226" s="129" t="s">
        <v>890</v>
      </c>
      <c r="F226" s="130">
        <v>10</v>
      </c>
      <c r="G226" s="109">
        <v>29</v>
      </c>
      <c r="H226" s="110" t="s">
        <v>891</v>
      </c>
      <c r="I226" s="131">
        <v>3</v>
      </c>
      <c r="J226" s="112">
        <v>0</v>
      </c>
      <c r="K226" s="112">
        <v>0</v>
      </c>
      <c r="L226" s="131">
        <v>0</v>
      </c>
      <c r="M226" s="132" t="str">
        <f t="shared" si="1"/>
        <v>3</v>
      </c>
    </row>
    <row r="227" spans="1:13" ht="15.75" customHeight="1">
      <c r="A227" s="105">
        <v>114</v>
      </c>
      <c r="B227" s="106" t="s">
        <v>892</v>
      </c>
      <c r="C227" s="106" t="s">
        <v>893</v>
      </c>
      <c r="D227" s="128" t="s">
        <v>894</v>
      </c>
      <c r="E227" s="129" t="s">
        <v>895</v>
      </c>
      <c r="F227" s="130">
        <v>10</v>
      </c>
      <c r="G227" s="109">
        <v>29</v>
      </c>
      <c r="H227" s="110" t="s">
        <v>896</v>
      </c>
      <c r="I227" s="131">
        <v>6</v>
      </c>
      <c r="J227" s="112">
        <v>1</v>
      </c>
      <c r="K227" s="112">
        <v>0</v>
      </c>
      <c r="L227" s="131">
        <v>0</v>
      </c>
      <c r="M227" s="132" t="str">
        <f t="shared" si="1"/>
        <v>7</v>
      </c>
    </row>
    <row r="228" spans="1:13" ht="15.75" customHeight="1">
      <c r="A228" s="105">
        <v>115</v>
      </c>
      <c r="B228" s="106" t="s">
        <v>897</v>
      </c>
      <c r="C228" s="106" t="s">
        <v>898</v>
      </c>
      <c r="D228" s="128" t="s">
        <v>899</v>
      </c>
      <c r="E228" s="129" t="s">
        <v>900</v>
      </c>
      <c r="F228" s="130">
        <v>10</v>
      </c>
      <c r="G228" s="109">
        <v>29</v>
      </c>
      <c r="H228" s="110" t="s">
        <v>901</v>
      </c>
      <c r="I228" s="131">
        <v>0</v>
      </c>
      <c r="J228" s="112">
        <v>0</v>
      </c>
      <c r="K228" s="112">
        <v>0</v>
      </c>
      <c r="L228" s="131">
        <v>0</v>
      </c>
      <c r="M228" s="132" t="str">
        <f t="shared" si="1"/>
        <v>0</v>
      </c>
    </row>
    <row r="229" spans="1:13" ht="15.75" customHeight="1">
      <c r="A229" s="105">
        <v>116</v>
      </c>
      <c r="B229" s="106" t="s">
        <v>902</v>
      </c>
      <c r="C229" s="106" t="s">
        <v>903</v>
      </c>
      <c r="D229" s="128" t="s">
        <v>904</v>
      </c>
      <c r="E229" s="129" t="s">
        <v>905</v>
      </c>
      <c r="F229" s="130">
        <v>10</v>
      </c>
      <c r="G229" s="109">
        <v>29</v>
      </c>
      <c r="H229" s="110" t="s">
        <v>906</v>
      </c>
      <c r="I229" s="131">
        <v>0</v>
      </c>
      <c r="J229" s="112">
        <v>7</v>
      </c>
      <c r="K229" s="112">
        <v>0</v>
      </c>
      <c r="L229" s="131">
        <v>0</v>
      </c>
      <c r="M229" s="132" t="str">
        <f t="shared" si="1"/>
        <v>7</v>
      </c>
    </row>
    <row r="230" spans="1:13" ht="15.75" customHeight="1">
      <c r="A230" s="105">
        <v>117</v>
      </c>
      <c r="B230" s="106" t="s">
        <v>907</v>
      </c>
      <c r="C230" s="106" t="s">
        <v>908</v>
      </c>
      <c r="D230" s="128" t="s">
        <v>909</v>
      </c>
      <c r="E230" s="129" t="s">
        <v>910</v>
      </c>
      <c r="F230" s="130">
        <v>10</v>
      </c>
      <c r="G230" s="109">
        <v>29</v>
      </c>
      <c r="H230" s="110" t="s">
        <v>911</v>
      </c>
      <c r="I230" s="131">
        <v>5</v>
      </c>
      <c r="J230" s="112">
        <v>0</v>
      </c>
      <c r="K230" s="112">
        <v>0</v>
      </c>
      <c r="L230" s="131">
        <v>0</v>
      </c>
      <c r="M230" s="132" t="str">
        <f t="shared" si="1"/>
        <v>5</v>
      </c>
    </row>
    <row r="231" spans="1:13" ht="15.75" customHeight="1">
      <c r="A231" s="105">
        <v>118</v>
      </c>
      <c r="B231" s="106" t="s">
        <v>912</v>
      </c>
      <c r="C231" s="106" t="s">
        <v>913</v>
      </c>
      <c r="D231" s="128" t="s">
        <v>914</v>
      </c>
      <c r="E231" s="133">
        <v>39356</v>
      </c>
      <c r="F231" s="130">
        <v>10</v>
      </c>
      <c r="G231" s="109">
        <v>29</v>
      </c>
      <c r="H231" s="110" t="s">
        <v>915</v>
      </c>
      <c r="I231" s="131">
        <v>7</v>
      </c>
      <c r="J231" s="112">
        <v>0</v>
      </c>
      <c r="K231" s="112">
        <v>0</v>
      </c>
      <c r="L231" s="131">
        <v>0</v>
      </c>
      <c r="M231" s="132" t="str">
        <f t="shared" si="1"/>
        <v>7</v>
      </c>
    </row>
    <row r="232" spans="1:13" ht="15.75" customHeight="1">
      <c r="A232" s="105">
        <v>119</v>
      </c>
      <c r="B232" s="106" t="s">
        <v>916</v>
      </c>
      <c r="C232" s="106" t="s">
        <v>917</v>
      </c>
      <c r="D232" s="128" t="s">
        <v>918</v>
      </c>
      <c r="E232" s="129" t="s">
        <v>919</v>
      </c>
      <c r="F232" s="130">
        <v>11</v>
      </c>
      <c r="G232" s="109">
        <v>29</v>
      </c>
      <c r="H232" s="110" t="s">
        <v>920</v>
      </c>
      <c r="I232" s="131">
        <v>7</v>
      </c>
      <c r="J232" s="112">
        <v>1</v>
      </c>
      <c r="K232" s="112">
        <v>0</v>
      </c>
      <c r="L232" s="131">
        <v>0</v>
      </c>
      <c r="M232" s="132" t="str">
        <f t="shared" si="1"/>
        <v>8</v>
      </c>
    </row>
    <row r="233" spans="1:13" ht="15.75" customHeight="1">
      <c r="A233" s="105">
        <v>120</v>
      </c>
      <c r="B233" s="106" t="s">
        <v>921</v>
      </c>
      <c r="C233" s="106" t="s">
        <v>922</v>
      </c>
      <c r="D233" s="128" t="s">
        <v>923</v>
      </c>
      <c r="E233" s="129" t="s">
        <v>924</v>
      </c>
      <c r="F233" s="130">
        <v>10</v>
      </c>
      <c r="G233" s="109">
        <v>29</v>
      </c>
      <c r="H233" s="110" t="s">
        <v>925</v>
      </c>
      <c r="I233" s="131">
        <v>7</v>
      </c>
      <c r="J233" s="112">
        <v>7</v>
      </c>
      <c r="K233" s="112">
        <v>0</v>
      </c>
      <c r="L233" s="131">
        <v>0</v>
      </c>
      <c r="M233" s="132" t="str">
        <f t="shared" si="1"/>
        <v>14</v>
      </c>
    </row>
    <row r="234" spans="1:13" ht="15.75" customHeight="1">
      <c r="A234" s="105">
        <v>121</v>
      </c>
      <c r="B234" s="106" t="s">
        <v>926</v>
      </c>
      <c r="C234" s="106" t="s">
        <v>927</v>
      </c>
      <c r="D234" s="128" t="s">
        <v>928</v>
      </c>
      <c r="E234" s="129" t="s">
        <v>929</v>
      </c>
      <c r="F234" s="130">
        <v>11</v>
      </c>
      <c r="G234" s="109">
        <v>29</v>
      </c>
      <c r="H234" s="110" t="s">
        <v>930</v>
      </c>
      <c r="I234" s="131">
        <v>7</v>
      </c>
      <c r="J234" s="112">
        <v>7</v>
      </c>
      <c r="K234" s="112">
        <v>0</v>
      </c>
      <c r="L234" s="131">
        <v>0</v>
      </c>
      <c r="M234" s="132" t="str">
        <f t="shared" si="1"/>
        <v>14</v>
      </c>
    </row>
    <row r="235" spans="1:13" ht="15.75" customHeight="1">
      <c r="A235" s="105">
        <v>122</v>
      </c>
      <c r="B235" s="106" t="s">
        <v>931</v>
      </c>
      <c r="C235" s="106" t="s">
        <v>932</v>
      </c>
      <c r="D235" s="128" t="s">
        <v>933</v>
      </c>
      <c r="E235" s="129" t="s">
        <v>934</v>
      </c>
      <c r="F235" s="130">
        <v>11</v>
      </c>
      <c r="G235" s="109">
        <v>29</v>
      </c>
      <c r="H235" s="110" t="s">
        <v>935</v>
      </c>
      <c r="I235" s="131">
        <v>7</v>
      </c>
      <c r="J235" s="112">
        <v>3</v>
      </c>
      <c r="K235" s="112">
        <v>0</v>
      </c>
      <c r="L235" s="131">
        <v>0</v>
      </c>
      <c r="M235" s="132" t="str">
        <f t="shared" si="1"/>
        <v>10</v>
      </c>
    </row>
    <row r="236" spans="1:13" ht="15.75" customHeight="1">
      <c r="A236" s="105">
        <v>123</v>
      </c>
      <c r="B236" s="106" t="s">
        <v>936</v>
      </c>
      <c r="C236" s="106" t="s">
        <v>937</v>
      </c>
      <c r="D236" s="128" t="s">
        <v>938</v>
      </c>
      <c r="E236" s="129" t="s">
        <v>939</v>
      </c>
      <c r="F236" s="130">
        <v>10</v>
      </c>
      <c r="G236" s="109">
        <v>29</v>
      </c>
      <c r="H236" s="110" t="s">
        <v>940</v>
      </c>
      <c r="I236" s="131">
        <v>7</v>
      </c>
      <c r="J236" s="112">
        <v>7</v>
      </c>
      <c r="K236" s="112">
        <v>0</v>
      </c>
      <c r="L236" s="131">
        <v>0</v>
      </c>
      <c r="M236" s="132" t="str">
        <f t="shared" si="1"/>
        <v>14</v>
      </c>
    </row>
    <row r="237" spans="1:13" ht="15.75" customHeight="1">
      <c r="A237" s="105">
        <v>124</v>
      </c>
      <c r="B237" s="106" t="s">
        <v>941</v>
      </c>
      <c r="C237" s="106" t="s">
        <v>942</v>
      </c>
      <c r="D237" s="128" t="s">
        <v>943</v>
      </c>
      <c r="E237" s="129" t="s">
        <v>944</v>
      </c>
      <c r="F237" s="130">
        <v>10</v>
      </c>
      <c r="G237" s="109">
        <v>29</v>
      </c>
      <c r="H237" s="110" t="s">
        <v>945</v>
      </c>
      <c r="I237" s="131">
        <v>7</v>
      </c>
      <c r="J237" s="112">
        <v>0</v>
      </c>
      <c r="K237" s="112">
        <v>0</v>
      </c>
      <c r="L237" s="131">
        <v>0</v>
      </c>
      <c r="M237" s="132" t="str">
        <f t="shared" si="1"/>
        <v>7</v>
      </c>
    </row>
    <row r="238" spans="1:13" ht="15.75" customHeight="1">
      <c r="A238" s="105">
        <v>125</v>
      </c>
      <c r="B238" s="106" t="s">
        <v>946</v>
      </c>
      <c r="C238" s="106" t="s">
        <v>947</v>
      </c>
      <c r="D238" s="128" t="s">
        <v>948</v>
      </c>
      <c r="E238" s="129" t="s">
        <v>949</v>
      </c>
      <c r="F238" s="130">
        <v>11</v>
      </c>
      <c r="G238" s="109">
        <v>29</v>
      </c>
      <c r="H238" s="110" t="s">
        <v>950</v>
      </c>
      <c r="I238" s="131">
        <v>7</v>
      </c>
      <c r="J238" s="112">
        <v>0</v>
      </c>
      <c r="K238" s="112">
        <v>0</v>
      </c>
      <c r="L238" s="131">
        <v>0</v>
      </c>
      <c r="M238" s="132" t="str">
        <f t="shared" si="1"/>
        <v>7</v>
      </c>
    </row>
    <row r="239" spans="1:13" ht="15.75" customHeight="1">
      <c r="A239" s="114">
        <v>126</v>
      </c>
      <c r="B239" s="115" t="s">
        <v>951</v>
      </c>
      <c r="C239" s="115" t="s">
        <v>952</v>
      </c>
      <c r="D239" s="134" t="s">
        <v>953</v>
      </c>
      <c r="E239" s="135" t="s">
        <v>954</v>
      </c>
      <c r="F239" s="136">
        <v>10</v>
      </c>
      <c r="G239" s="118">
        <v>29</v>
      </c>
      <c r="H239" s="119" t="s">
        <v>955</v>
      </c>
      <c r="I239" s="137">
        <v>0</v>
      </c>
      <c r="J239" s="121">
        <v>0</v>
      </c>
      <c r="K239" s="121">
        <v>0</v>
      </c>
      <c r="L239" s="137">
        <v>0</v>
      </c>
      <c r="M239" s="138" t="str">
        <f t="shared" si="1"/>
        <v>0</v>
      </c>
    </row>
    <row r="240" spans="1:13" ht="15.75" customHeight="1">
      <c r="A240" s="77"/>
      <c r="B240" s="77"/>
      <c r="C240" s="77"/>
      <c r="D240" s="77"/>
      <c r="E240" s="77"/>
      <c r="F240" s="76"/>
      <c r="G240" s="76"/>
      <c r="H240" s="76"/>
      <c r="I240" s="76" t="str">
        <f>COUNTIF(I114:I239,"&gt;4")</f>
        <v>75</v>
      </c>
      <c r="J240" s="139" t="str">
        <f>COUNTIF(J114:J239,"&gt;4")</f>
        <v>37</v>
      </c>
      <c r="K240" s="139" t="str">
        <f>COUNTIF(K114:K239,"&gt;4")</f>
        <v>3</v>
      </c>
      <c r="L240" s="76" t="str">
        <f>COUNTIF(L114:L239,"&gt;4")</f>
        <v>4</v>
      </c>
      <c r="M240" s="76"/>
    </row>
  </sheetData>
  <sheetProtection/>
  <mergeCells count="4">
    <mergeCell ref="A1:D2"/>
    <mergeCell ref="E1:G2"/>
    <mergeCell ref="K1:M2"/>
    <mergeCell ref="H1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4.421875" defaultRowHeight="15.75" customHeight="1"/>
  <cols>
    <col min="1" max="1" width="3.7109375" style="0" customWidth="1"/>
    <col min="2" max="2" width="23.57421875" style="0" customWidth="1"/>
    <col min="3" max="62" width="3.140625" style="0" customWidth="1"/>
    <col min="63" max="63" width="9.140625" style="0" customWidth="1"/>
  </cols>
  <sheetData>
    <row r="1" spans="1:63" ht="15.75" customHeight="1">
      <c r="A1" s="140"/>
      <c r="B1" s="141" t="s">
        <v>956</v>
      </c>
      <c r="C1" s="162">
        <v>1</v>
      </c>
      <c r="D1" s="154"/>
      <c r="E1" s="154"/>
      <c r="F1" s="154"/>
      <c r="G1" s="162">
        <v>2</v>
      </c>
      <c r="H1" s="154"/>
      <c r="I1" s="154"/>
      <c r="J1" s="154"/>
      <c r="K1" s="162">
        <v>3</v>
      </c>
      <c r="L1" s="154"/>
      <c r="M1" s="154"/>
      <c r="N1" s="154"/>
      <c r="O1" s="154"/>
      <c r="P1" s="154"/>
      <c r="Q1" s="162">
        <v>4</v>
      </c>
      <c r="R1" s="154"/>
      <c r="S1" s="154"/>
      <c r="T1" s="154"/>
      <c r="U1" s="154"/>
      <c r="V1" s="154"/>
      <c r="W1" s="154"/>
      <c r="X1" s="162">
        <v>5</v>
      </c>
      <c r="Y1" s="154"/>
      <c r="Z1" s="154"/>
      <c r="AA1" s="154"/>
      <c r="AB1" s="154"/>
      <c r="AC1" s="154"/>
      <c r="AD1" s="154"/>
      <c r="AE1" s="162">
        <v>6</v>
      </c>
      <c r="AF1" s="154"/>
      <c r="AG1" s="154"/>
      <c r="AH1" s="154"/>
      <c r="AI1" s="154"/>
      <c r="AJ1" s="154"/>
      <c r="AK1" s="154"/>
      <c r="AL1" s="162">
        <v>7</v>
      </c>
      <c r="AM1" s="154"/>
      <c r="AN1" s="154"/>
      <c r="AO1" s="154"/>
      <c r="AP1" s="154"/>
      <c r="AQ1" s="154"/>
      <c r="AR1" s="154"/>
      <c r="AS1" s="154"/>
      <c r="AT1" s="162">
        <v>8</v>
      </c>
      <c r="AU1" s="154"/>
      <c r="AV1" s="154"/>
      <c r="AW1" s="154"/>
      <c r="AX1" s="154"/>
      <c r="AY1" s="154"/>
      <c r="AZ1" s="154"/>
      <c r="BA1" s="154"/>
      <c r="BB1" s="162">
        <v>9</v>
      </c>
      <c r="BC1" s="154"/>
      <c r="BD1" s="154"/>
      <c r="BE1" s="154"/>
      <c r="BF1" s="154"/>
      <c r="BG1" s="154"/>
      <c r="BH1" s="154"/>
      <c r="BI1" s="154"/>
      <c r="BJ1" s="154"/>
      <c r="BK1" s="142" t="s">
        <v>957</v>
      </c>
    </row>
    <row r="2" spans="1:63" ht="15.75" customHeight="1">
      <c r="A2" s="140" t="s">
        <v>958</v>
      </c>
      <c r="B2" s="143" t="s">
        <v>959</v>
      </c>
      <c r="C2" s="5">
        <v>4</v>
      </c>
      <c r="D2" s="6">
        <v>3</v>
      </c>
      <c r="E2" s="6">
        <v>2</v>
      </c>
      <c r="F2" s="7">
        <v>1</v>
      </c>
      <c r="G2" s="5">
        <v>4</v>
      </c>
      <c r="H2" s="6">
        <v>3</v>
      </c>
      <c r="I2" s="6">
        <v>2</v>
      </c>
      <c r="J2" s="7">
        <v>1</v>
      </c>
      <c r="K2" s="5">
        <v>6</v>
      </c>
      <c r="L2" s="6">
        <v>5</v>
      </c>
      <c r="M2" s="6">
        <v>4</v>
      </c>
      <c r="N2" s="6">
        <v>3</v>
      </c>
      <c r="O2" s="6">
        <v>2</v>
      </c>
      <c r="P2" s="7">
        <v>1</v>
      </c>
      <c r="Q2" s="5">
        <v>7</v>
      </c>
      <c r="R2" s="6">
        <v>6</v>
      </c>
      <c r="S2" s="6">
        <v>5</v>
      </c>
      <c r="T2" s="6">
        <v>4</v>
      </c>
      <c r="U2" s="6">
        <v>3</v>
      </c>
      <c r="V2" s="6">
        <v>2</v>
      </c>
      <c r="W2" s="7">
        <v>1</v>
      </c>
      <c r="X2" s="5">
        <v>7</v>
      </c>
      <c r="Y2" s="6">
        <v>6</v>
      </c>
      <c r="Z2" s="6">
        <v>5</v>
      </c>
      <c r="AA2" s="6">
        <v>4</v>
      </c>
      <c r="AB2" s="6">
        <v>3</v>
      </c>
      <c r="AC2" s="6">
        <v>2</v>
      </c>
      <c r="AD2" s="7">
        <v>1</v>
      </c>
      <c r="AE2" s="5">
        <v>7</v>
      </c>
      <c r="AF2" s="6">
        <v>6</v>
      </c>
      <c r="AG2" s="6">
        <v>5</v>
      </c>
      <c r="AH2" s="6">
        <v>4</v>
      </c>
      <c r="AI2" s="6">
        <v>3</v>
      </c>
      <c r="AJ2" s="6">
        <v>2</v>
      </c>
      <c r="AK2" s="7">
        <v>1</v>
      </c>
      <c r="AL2" s="5">
        <v>8</v>
      </c>
      <c r="AM2" s="6">
        <v>7</v>
      </c>
      <c r="AN2" s="6">
        <v>6</v>
      </c>
      <c r="AO2" s="6">
        <v>5</v>
      </c>
      <c r="AP2" s="6">
        <v>4</v>
      </c>
      <c r="AQ2" s="6">
        <v>3</v>
      </c>
      <c r="AR2" s="6">
        <v>2</v>
      </c>
      <c r="AS2" s="7">
        <v>1</v>
      </c>
      <c r="AT2" s="5">
        <v>8</v>
      </c>
      <c r="AU2" s="6">
        <v>7</v>
      </c>
      <c r="AV2" s="6">
        <v>6</v>
      </c>
      <c r="AW2" s="6">
        <v>5</v>
      </c>
      <c r="AX2" s="6">
        <v>4</v>
      </c>
      <c r="AY2" s="6">
        <v>3</v>
      </c>
      <c r="AZ2" s="6">
        <v>2</v>
      </c>
      <c r="BA2" s="7">
        <v>1</v>
      </c>
      <c r="BB2" s="5">
        <v>9</v>
      </c>
      <c r="BC2" s="6">
        <v>8</v>
      </c>
      <c r="BD2" s="6">
        <v>7</v>
      </c>
      <c r="BE2" s="6">
        <v>6</v>
      </c>
      <c r="BF2" s="6">
        <v>5</v>
      </c>
      <c r="BG2" s="6">
        <v>4</v>
      </c>
      <c r="BH2" s="6">
        <v>3</v>
      </c>
      <c r="BI2" s="6">
        <v>2</v>
      </c>
      <c r="BJ2" s="7">
        <v>1</v>
      </c>
      <c r="BK2" s="142" t="str">
        <f>SUM(C2+G2+K2+Q2+X2+AE2+AL2+AT2+BB2)</f>
        <v>60</v>
      </c>
    </row>
    <row r="3" spans="1:63" ht="15.75" customHeight="1">
      <c r="A3" s="144">
        <v>1</v>
      </c>
      <c r="B3" s="145" t="s">
        <v>960</v>
      </c>
      <c r="C3" s="11">
        <v>1</v>
      </c>
      <c r="D3" s="12"/>
      <c r="E3" s="12"/>
      <c r="F3" s="17"/>
      <c r="G3" s="11">
        <v>1</v>
      </c>
      <c r="H3" s="12"/>
      <c r="I3" s="12"/>
      <c r="J3" s="17"/>
      <c r="K3" s="11">
        <v>1</v>
      </c>
      <c r="L3" s="12"/>
      <c r="M3" s="12"/>
      <c r="N3" s="12"/>
      <c r="O3" s="12"/>
      <c r="P3" s="17"/>
      <c r="Q3" s="11">
        <v>0</v>
      </c>
      <c r="R3" s="12">
        <v>1</v>
      </c>
      <c r="S3" s="12"/>
      <c r="T3" s="12"/>
      <c r="U3" s="12"/>
      <c r="V3" s="12"/>
      <c r="W3" s="17"/>
      <c r="X3" s="11"/>
      <c r="Y3" s="12"/>
      <c r="Z3" s="12"/>
      <c r="AA3" s="12"/>
      <c r="AB3" s="12"/>
      <c r="AC3" s="12"/>
      <c r="AD3" s="17"/>
      <c r="AE3" s="11"/>
      <c r="AF3" s="12"/>
      <c r="AG3" s="12"/>
      <c r="AH3" s="12"/>
      <c r="AI3" s="12"/>
      <c r="AJ3" s="12"/>
      <c r="AK3" s="17"/>
      <c r="AL3" s="11"/>
      <c r="AM3" s="12"/>
      <c r="AN3" s="12"/>
      <c r="AO3" s="12"/>
      <c r="AP3" s="12"/>
      <c r="AQ3" s="12"/>
      <c r="AR3" s="12"/>
      <c r="AS3" s="17"/>
      <c r="AT3" s="11"/>
      <c r="AU3" s="12"/>
      <c r="AV3" s="12"/>
      <c r="AW3" s="12"/>
      <c r="AX3" s="12"/>
      <c r="AY3" s="12"/>
      <c r="AZ3" s="12"/>
      <c r="BA3" s="17"/>
      <c r="BB3" s="11"/>
      <c r="BC3" s="12"/>
      <c r="BD3" s="12"/>
      <c r="BE3" s="12"/>
      <c r="BF3" s="12"/>
      <c r="BG3" s="12"/>
      <c r="BH3" s="12"/>
      <c r="BI3" s="12"/>
      <c r="BJ3" s="17"/>
      <c r="BK3" s="146" t="str">
        <f aca="true" t="shared" si="0" ref="BK3:BK29">SUMPRODUCT(C$2:BJ$2,C3:BJ3)</f>
        <v>20</v>
      </c>
    </row>
    <row r="4" spans="1:63" ht="15.75" customHeight="1">
      <c r="A4" s="147">
        <v>2</v>
      </c>
      <c r="B4" s="148" t="s">
        <v>961</v>
      </c>
      <c r="C4" s="23">
        <v>1</v>
      </c>
      <c r="D4" s="24"/>
      <c r="E4" s="24"/>
      <c r="F4" s="25"/>
      <c r="G4" s="23">
        <v>1</v>
      </c>
      <c r="H4" s="24"/>
      <c r="I4" s="24"/>
      <c r="J4" s="25"/>
      <c r="K4" s="23">
        <v>1</v>
      </c>
      <c r="L4" s="24"/>
      <c r="M4" s="24"/>
      <c r="N4" s="24"/>
      <c r="O4" s="24"/>
      <c r="P4" s="25"/>
      <c r="Q4" s="23">
        <v>0</v>
      </c>
      <c r="R4" s="24"/>
      <c r="S4" s="24"/>
      <c r="T4" s="24"/>
      <c r="U4" s="24"/>
      <c r="V4" s="24"/>
      <c r="W4" s="25"/>
      <c r="X4" s="23">
        <v>1</v>
      </c>
      <c r="Y4" s="24"/>
      <c r="Z4" s="24"/>
      <c r="AA4" s="24"/>
      <c r="AB4" s="24"/>
      <c r="AC4" s="24"/>
      <c r="AD4" s="25"/>
      <c r="AE4" s="23"/>
      <c r="AF4" s="24"/>
      <c r="AG4" s="24"/>
      <c r="AH4" s="24"/>
      <c r="AI4" s="24"/>
      <c r="AJ4" s="24"/>
      <c r="AK4" s="25"/>
      <c r="AL4" s="23"/>
      <c r="AM4" s="24"/>
      <c r="AN4" s="24"/>
      <c r="AO4" s="24"/>
      <c r="AP4" s="24"/>
      <c r="AQ4" s="24"/>
      <c r="AR4" s="24"/>
      <c r="AS4" s="25"/>
      <c r="AT4" s="23"/>
      <c r="AU4" s="24"/>
      <c r="AV4" s="24"/>
      <c r="AW4" s="24"/>
      <c r="AX4" s="24"/>
      <c r="AY4" s="24"/>
      <c r="AZ4" s="24"/>
      <c r="BA4" s="25"/>
      <c r="BB4" s="23"/>
      <c r="BC4" s="24"/>
      <c r="BD4" s="24"/>
      <c r="BE4" s="24"/>
      <c r="BF4" s="24"/>
      <c r="BG4" s="24"/>
      <c r="BH4" s="24"/>
      <c r="BI4" s="24"/>
      <c r="BJ4" s="25"/>
      <c r="BK4" s="149" t="str">
        <f t="shared" si="0"/>
        <v>21</v>
      </c>
    </row>
    <row r="5" spans="1:63" ht="15.75" customHeight="1">
      <c r="A5" s="147">
        <v>3</v>
      </c>
      <c r="B5" s="148" t="s">
        <v>962</v>
      </c>
      <c r="C5" s="23">
        <v>1</v>
      </c>
      <c r="D5" s="24"/>
      <c r="E5" s="24"/>
      <c r="F5" s="25"/>
      <c r="G5" s="23">
        <v>1</v>
      </c>
      <c r="H5" s="24"/>
      <c r="I5" s="24"/>
      <c r="J5" s="25"/>
      <c r="K5" s="23">
        <v>0</v>
      </c>
      <c r="L5" s="24"/>
      <c r="M5" s="24"/>
      <c r="N5" s="24"/>
      <c r="O5" s="24"/>
      <c r="P5" s="25"/>
      <c r="Q5" s="23">
        <v>0</v>
      </c>
      <c r="R5" s="24"/>
      <c r="S5" s="24"/>
      <c r="T5" s="24"/>
      <c r="U5" s="24"/>
      <c r="V5" s="24"/>
      <c r="W5" s="25"/>
      <c r="X5" s="23"/>
      <c r="Y5" s="24"/>
      <c r="Z5" s="24"/>
      <c r="AA5" s="24"/>
      <c r="AB5" s="24"/>
      <c r="AC5" s="24"/>
      <c r="AD5" s="25"/>
      <c r="AE5" s="23">
        <v>1</v>
      </c>
      <c r="AF5" s="24"/>
      <c r="AG5" s="24"/>
      <c r="AH5" s="24"/>
      <c r="AI5" s="24"/>
      <c r="AJ5" s="24"/>
      <c r="AK5" s="25"/>
      <c r="AL5" s="23"/>
      <c r="AM5" s="24"/>
      <c r="AN5" s="24"/>
      <c r="AO5" s="24"/>
      <c r="AP5" s="24"/>
      <c r="AQ5" s="24"/>
      <c r="AR5" s="24"/>
      <c r="AS5" s="25"/>
      <c r="AT5" s="23"/>
      <c r="AU5" s="24"/>
      <c r="AV5" s="24"/>
      <c r="AW5" s="24"/>
      <c r="AX5" s="24"/>
      <c r="AY5" s="24"/>
      <c r="AZ5" s="24"/>
      <c r="BA5" s="25"/>
      <c r="BB5" s="23"/>
      <c r="BC5" s="24"/>
      <c r="BD5" s="24"/>
      <c r="BE5" s="24"/>
      <c r="BF5" s="24"/>
      <c r="BG5" s="24"/>
      <c r="BH5" s="24"/>
      <c r="BI5" s="24"/>
      <c r="BJ5" s="25"/>
      <c r="BK5" s="149" t="str">
        <f t="shared" si="0"/>
        <v>15</v>
      </c>
    </row>
    <row r="6" spans="1:63" ht="15.75" customHeight="1">
      <c r="A6" s="147">
        <v>4</v>
      </c>
      <c r="B6" s="148" t="s">
        <v>963</v>
      </c>
      <c r="C6" s="23">
        <v>1</v>
      </c>
      <c r="D6" s="24"/>
      <c r="E6" s="24"/>
      <c r="F6" s="25"/>
      <c r="G6" s="23">
        <v>1</v>
      </c>
      <c r="H6" s="24"/>
      <c r="I6" s="24"/>
      <c r="J6" s="25"/>
      <c r="K6" s="23"/>
      <c r="L6" s="24"/>
      <c r="M6" s="24"/>
      <c r="N6" s="24"/>
      <c r="O6" s="24"/>
      <c r="P6" s="25"/>
      <c r="Q6" s="23">
        <v>0</v>
      </c>
      <c r="R6" s="24"/>
      <c r="S6" s="24"/>
      <c r="T6" s="24"/>
      <c r="U6" s="24"/>
      <c r="V6" s="24"/>
      <c r="W6" s="25"/>
      <c r="X6" s="23"/>
      <c r="Y6" s="24"/>
      <c r="Z6" s="24"/>
      <c r="AA6" s="24"/>
      <c r="AB6" s="24"/>
      <c r="AC6" s="24"/>
      <c r="AD6" s="25"/>
      <c r="AE6" s="23"/>
      <c r="AF6" s="24"/>
      <c r="AG6" s="24"/>
      <c r="AH6" s="24"/>
      <c r="AI6" s="24"/>
      <c r="AJ6" s="24"/>
      <c r="AK6" s="25"/>
      <c r="AL6" s="23">
        <v>1</v>
      </c>
      <c r="AM6" s="24"/>
      <c r="AN6" s="24"/>
      <c r="AO6" s="24"/>
      <c r="AP6" s="24"/>
      <c r="AQ6" s="24"/>
      <c r="AR6" s="24"/>
      <c r="AS6" s="25"/>
      <c r="AT6" s="23"/>
      <c r="AU6" s="24"/>
      <c r="AV6" s="24"/>
      <c r="AW6" s="24"/>
      <c r="AX6" s="24"/>
      <c r="AY6" s="24"/>
      <c r="AZ6" s="24"/>
      <c r="BA6" s="25"/>
      <c r="BB6" s="23"/>
      <c r="BC6" s="24"/>
      <c r="BD6" s="24"/>
      <c r="BE6" s="24"/>
      <c r="BF6" s="24"/>
      <c r="BG6" s="24"/>
      <c r="BH6" s="24"/>
      <c r="BI6" s="24"/>
      <c r="BJ6" s="25"/>
      <c r="BK6" s="149" t="str">
        <f t="shared" si="0"/>
        <v>16</v>
      </c>
    </row>
    <row r="7" spans="1:63" ht="15.75" customHeight="1">
      <c r="A7" s="147">
        <v>5</v>
      </c>
      <c r="B7" s="148" t="s">
        <v>964</v>
      </c>
      <c r="C7" s="23">
        <v>1</v>
      </c>
      <c r="D7" s="24"/>
      <c r="E7" s="24"/>
      <c r="F7" s="25"/>
      <c r="G7" s="23">
        <v>1</v>
      </c>
      <c r="H7" s="24"/>
      <c r="I7" s="24"/>
      <c r="J7" s="25"/>
      <c r="K7" s="23">
        <v>0</v>
      </c>
      <c r="L7" s="24">
        <v>0</v>
      </c>
      <c r="M7" s="24"/>
      <c r="N7" s="24"/>
      <c r="O7" s="24"/>
      <c r="P7" s="25"/>
      <c r="Q7" s="23"/>
      <c r="R7" s="24"/>
      <c r="S7" s="24"/>
      <c r="T7" s="24"/>
      <c r="U7" s="24"/>
      <c r="V7" s="24"/>
      <c r="W7" s="25"/>
      <c r="X7" s="23">
        <v>0</v>
      </c>
      <c r="Y7" s="24"/>
      <c r="Z7" s="24"/>
      <c r="AA7" s="24"/>
      <c r="AB7" s="24"/>
      <c r="AC7" s="24"/>
      <c r="AD7" s="25"/>
      <c r="AE7" s="23"/>
      <c r="AF7" s="24"/>
      <c r="AG7" s="24"/>
      <c r="AH7" s="24"/>
      <c r="AI7" s="24"/>
      <c r="AJ7" s="24"/>
      <c r="AK7" s="25"/>
      <c r="AL7" s="23"/>
      <c r="AM7" s="24"/>
      <c r="AN7" s="24"/>
      <c r="AO7" s="24"/>
      <c r="AP7" s="24"/>
      <c r="AQ7" s="24"/>
      <c r="AR7" s="24"/>
      <c r="AS7" s="25"/>
      <c r="AT7" s="23">
        <v>0</v>
      </c>
      <c r="AU7" s="24"/>
      <c r="AV7" s="24"/>
      <c r="AW7" s="24"/>
      <c r="AX7" s="24"/>
      <c r="AY7" s="24"/>
      <c r="AZ7" s="24"/>
      <c r="BA7" s="25"/>
      <c r="BB7" s="23"/>
      <c r="BC7" s="24"/>
      <c r="BD7" s="24"/>
      <c r="BE7" s="24"/>
      <c r="BF7" s="24"/>
      <c r="BG7" s="24"/>
      <c r="BH7" s="24"/>
      <c r="BI7" s="24"/>
      <c r="BJ7" s="25"/>
      <c r="BK7" s="149" t="str">
        <f t="shared" si="0"/>
        <v>8</v>
      </c>
    </row>
    <row r="8" spans="1:63" ht="15.75" customHeight="1">
      <c r="A8" s="147">
        <v>6</v>
      </c>
      <c r="B8" s="148" t="s">
        <v>965</v>
      </c>
      <c r="C8" s="23">
        <v>0</v>
      </c>
      <c r="D8" s="24"/>
      <c r="E8" s="24"/>
      <c r="F8" s="25"/>
      <c r="G8" s="23">
        <v>1</v>
      </c>
      <c r="H8" s="24"/>
      <c r="I8" s="24"/>
      <c r="J8" s="25"/>
      <c r="K8" s="23">
        <v>1</v>
      </c>
      <c r="L8" s="24"/>
      <c r="M8" s="24"/>
      <c r="N8" s="24"/>
      <c r="O8" s="24"/>
      <c r="P8" s="25"/>
      <c r="Q8" s="23">
        <v>1</v>
      </c>
      <c r="R8" s="24"/>
      <c r="S8" s="24"/>
      <c r="T8" s="24"/>
      <c r="U8" s="24"/>
      <c r="V8" s="24"/>
      <c r="W8" s="25"/>
      <c r="X8" s="23">
        <v>0</v>
      </c>
      <c r="Y8" s="24"/>
      <c r="Z8" s="24"/>
      <c r="AA8" s="24"/>
      <c r="AB8" s="24"/>
      <c r="AC8" s="24"/>
      <c r="AD8" s="25"/>
      <c r="AE8" s="23"/>
      <c r="AF8" s="24"/>
      <c r="AG8" s="24"/>
      <c r="AH8" s="24"/>
      <c r="AI8" s="24"/>
      <c r="AJ8" s="24"/>
      <c r="AK8" s="25"/>
      <c r="AL8" s="23">
        <v>0</v>
      </c>
      <c r="AM8" s="24">
        <v>0</v>
      </c>
      <c r="AN8" s="24"/>
      <c r="AO8" s="24"/>
      <c r="AP8" s="24"/>
      <c r="AQ8" s="24"/>
      <c r="AR8" s="24"/>
      <c r="AS8" s="25"/>
      <c r="AT8" s="23"/>
      <c r="AU8" s="24"/>
      <c r="AV8" s="24"/>
      <c r="AW8" s="24"/>
      <c r="AX8" s="24"/>
      <c r="AY8" s="24"/>
      <c r="AZ8" s="24"/>
      <c r="BA8" s="25"/>
      <c r="BB8" s="23"/>
      <c r="BC8" s="24"/>
      <c r="BD8" s="24"/>
      <c r="BE8" s="24"/>
      <c r="BF8" s="24"/>
      <c r="BG8" s="24"/>
      <c r="BH8" s="24"/>
      <c r="BI8" s="24"/>
      <c r="BJ8" s="25"/>
      <c r="BK8" s="149" t="str">
        <f t="shared" si="0"/>
        <v>17</v>
      </c>
    </row>
    <row r="9" spans="1:63" ht="15.75" customHeight="1">
      <c r="A9" s="147">
        <v>7</v>
      </c>
      <c r="B9" s="148" t="s">
        <v>966</v>
      </c>
      <c r="C9" s="23"/>
      <c r="D9" s="24"/>
      <c r="E9" s="24"/>
      <c r="F9" s="25"/>
      <c r="G9" s="23"/>
      <c r="H9" s="24"/>
      <c r="I9" s="24"/>
      <c r="J9" s="25"/>
      <c r="K9" s="23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5"/>
      <c r="X9" s="23"/>
      <c r="Y9" s="24"/>
      <c r="Z9" s="24"/>
      <c r="AA9" s="24"/>
      <c r="AB9" s="24"/>
      <c r="AC9" s="24"/>
      <c r="AD9" s="25"/>
      <c r="AE9" s="23"/>
      <c r="AF9" s="24"/>
      <c r="AG9" s="24"/>
      <c r="AH9" s="24"/>
      <c r="AI9" s="24"/>
      <c r="AJ9" s="24"/>
      <c r="AK9" s="25"/>
      <c r="AL9" s="23"/>
      <c r="AM9" s="24"/>
      <c r="AN9" s="24"/>
      <c r="AO9" s="24"/>
      <c r="AP9" s="24"/>
      <c r="AQ9" s="24"/>
      <c r="AR9" s="24"/>
      <c r="AS9" s="25"/>
      <c r="AT9" s="23"/>
      <c r="AU9" s="24"/>
      <c r="AV9" s="24"/>
      <c r="AW9" s="24"/>
      <c r="AX9" s="24"/>
      <c r="AY9" s="24"/>
      <c r="AZ9" s="24"/>
      <c r="BA9" s="25"/>
      <c r="BB9" s="23"/>
      <c r="BC9" s="24"/>
      <c r="BD9" s="24"/>
      <c r="BE9" s="24"/>
      <c r="BF9" s="24"/>
      <c r="BG9" s="24"/>
      <c r="BH9" s="24"/>
      <c r="BI9" s="24"/>
      <c r="BJ9" s="25"/>
      <c r="BK9" s="149" t="str">
        <f t="shared" si="0"/>
        <v>0</v>
      </c>
    </row>
    <row r="10" spans="1:63" ht="15.75" customHeight="1">
      <c r="A10" s="147">
        <v>8</v>
      </c>
      <c r="B10" s="148" t="s">
        <v>967</v>
      </c>
      <c r="C10" s="23"/>
      <c r="D10" s="24"/>
      <c r="E10" s="24"/>
      <c r="F10" s="25"/>
      <c r="G10" s="23"/>
      <c r="H10" s="24"/>
      <c r="I10" s="24"/>
      <c r="J10" s="25"/>
      <c r="K10" s="23"/>
      <c r="L10" s="24"/>
      <c r="M10" s="24"/>
      <c r="N10" s="24"/>
      <c r="O10" s="24"/>
      <c r="P10" s="25"/>
      <c r="Q10" s="23">
        <v>0</v>
      </c>
      <c r="R10" s="24"/>
      <c r="S10" s="24"/>
      <c r="T10" s="24"/>
      <c r="U10" s="24"/>
      <c r="V10" s="24"/>
      <c r="W10" s="25"/>
      <c r="X10" s="23"/>
      <c r="Y10" s="24"/>
      <c r="Z10" s="24"/>
      <c r="AA10" s="24"/>
      <c r="AB10" s="24"/>
      <c r="AC10" s="24"/>
      <c r="AD10" s="25"/>
      <c r="AE10" s="23"/>
      <c r="AF10" s="24"/>
      <c r="AG10" s="24"/>
      <c r="AH10" s="24"/>
      <c r="AI10" s="24"/>
      <c r="AJ10" s="24"/>
      <c r="AK10" s="25"/>
      <c r="AL10" s="23"/>
      <c r="AM10" s="24"/>
      <c r="AN10" s="24"/>
      <c r="AO10" s="24"/>
      <c r="AP10" s="24"/>
      <c r="AQ10" s="24"/>
      <c r="AR10" s="24"/>
      <c r="AS10" s="25"/>
      <c r="AT10" s="23">
        <v>0</v>
      </c>
      <c r="AU10" s="24"/>
      <c r="AV10" s="24"/>
      <c r="AW10" s="24"/>
      <c r="AX10" s="24"/>
      <c r="AY10" s="24"/>
      <c r="AZ10" s="24"/>
      <c r="BA10" s="25"/>
      <c r="BB10" s="23"/>
      <c r="BC10" s="24"/>
      <c r="BD10" s="24"/>
      <c r="BE10" s="24"/>
      <c r="BF10" s="24"/>
      <c r="BG10" s="24"/>
      <c r="BH10" s="24"/>
      <c r="BI10" s="24"/>
      <c r="BJ10" s="25"/>
      <c r="BK10" s="149" t="str">
        <f t="shared" si="0"/>
        <v>0</v>
      </c>
    </row>
    <row r="11" spans="1:63" ht="15.75" customHeight="1">
      <c r="A11" s="147">
        <v>9</v>
      </c>
      <c r="B11" s="148" t="s">
        <v>968</v>
      </c>
      <c r="C11" s="23"/>
      <c r="D11" s="24"/>
      <c r="E11" s="24"/>
      <c r="F11" s="25"/>
      <c r="G11" s="23">
        <v>1</v>
      </c>
      <c r="H11" s="24"/>
      <c r="I11" s="24"/>
      <c r="J11" s="25"/>
      <c r="K11" s="23"/>
      <c r="L11" s="24"/>
      <c r="M11" s="24"/>
      <c r="N11" s="24"/>
      <c r="O11" s="24"/>
      <c r="P11" s="25"/>
      <c r="Q11" s="23">
        <v>0</v>
      </c>
      <c r="R11" s="24"/>
      <c r="S11" s="24"/>
      <c r="T11" s="24"/>
      <c r="U11" s="24"/>
      <c r="V11" s="24"/>
      <c r="W11" s="25"/>
      <c r="X11" s="23">
        <v>0</v>
      </c>
      <c r="Y11" s="24"/>
      <c r="Z11" s="24"/>
      <c r="AA11" s="24"/>
      <c r="AB11" s="24"/>
      <c r="AC11" s="24"/>
      <c r="AD11" s="25"/>
      <c r="AE11" s="23"/>
      <c r="AF11" s="24"/>
      <c r="AG11" s="24"/>
      <c r="AH11" s="24"/>
      <c r="AI11" s="24"/>
      <c r="AJ11" s="24"/>
      <c r="AK11" s="25"/>
      <c r="AL11" s="23"/>
      <c r="AM11" s="24"/>
      <c r="AN11" s="24"/>
      <c r="AO11" s="24"/>
      <c r="AP11" s="24"/>
      <c r="AQ11" s="24"/>
      <c r="AR11" s="24"/>
      <c r="AS11" s="25"/>
      <c r="AT11" s="23">
        <v>0</v>
      </c>
      <c r="AU11" s="24"/>
      <c r="AV11" s="24"/>
      <c r="AW11" s="24"/>
      <c r="AX11" s="24"/>
      <c r="AY11" s="24"/>
      <c r="AZ11" s="24"/>
      <c r="BA11" s="25"/>
      <c r="BB11" s="23"/>
      <c r="BC11" s="24"/>
      <c r="BD11" s="24"/>
      <c r="BE11" s="24"/>
      <c r="BF11" s="24"/>
      <c r="BG11" s="24"/>
      <c r="BH11" s="24"/>
      <c r="BI11" s="24"/>
      <c r="BJ11" s="25"/>
      <c r="BK11" s="149" t="str">
        <f t="shared" si="0"/>
        <v>4</v>
      </c>
    </row>
    <row r="12" spans="1:63" ht="15.75" customHeight="1">
      <c r="A12" s="147">
        <v>10</v>
      </c>
      <c r="B12" s="148" t="s">
        <v>969</v>
      </c>
      <c r="C12" s="23">
        <v>1</v>
      </c>
      <c r="D12" s="24"/>
      <c r="E12" s="24"/>
      <c r="F12" s="25"/>
      <c r="G12" s="23">
        <v>1</v>
      </c>
      <c r="H12" s="24"/>
      <c r="I12" s="24"/>
      <c r="J12" s="25"/>
      <c r="K12" s="23">
        <v>0</v>
      </c>
      <c r="L12" s="24"/>
      <c r="M12" s="24"/>
      <c r="N12" s="24"/>
      <c r="O12" s="24"/>
      <c r="P12" s="25"/>
      <c r="Q12" s="23"/>
      <c r="R12" s="24"/>
      <c r="S12" s="24"/>
      <c r="T12" s="24"/>
      <c r="U12" s="24"/>
      <c r="V12" s="24"/>
      <c r="W12" s="25"/>
      <c r="X12" s="23"/>
      <c r="Y12" s="24"/>
      <c r="Z12" s="24"/>
      <c r="AA12" s="24"/>
      <c r="AB12" s="24"/>
      <c r="AC12" s="24"/>
      <c r="AD12" s="25"/>
      <c r="AE12" s="23"/>
      <c r="AF12" s="24"/>
      <c r="AG12" s="24"/>
      <c r="AH12" s="24"/>
      <c r="AI12" s="24"/>
      <c r="AJ12" s="24"/>
      <c r="AK12" s="25"/>
      <c r="AL12" s="23"/>
      <c r="AM12" s="24"/>
      <c r="AN12" s="24"/>
      <c r="AO12" s="24"/>
      <c r="AP12" s="24"/>
      <c r="AQ12" s="24"/>
      <c r="AR12" s="24"/>
      <c r="AS12" s="25"/>
      <c r="AT12" s="23"/>
      <c r="AU12" s="24"/>
      <c r="AV12" s="24"/>
      <c r="AW12" s="24"/>
      <c r="AX12" s="24"/>
      <c r="AY12" s="24"/>
      <c r="AZ12" s="24"/>
      <c r="BA12" s="25"/>
      <c r="BB12" s="23">
        <v>0</v>
      </c>
      <c r="BC12" s="24"/>
      <c r="BD12" s="24"/>
      <c r="BE12" s="24"/>
      <c r="BF12" s="24"/>
      <c r="BG12" s="24"/>
      <c r="BH12" s="24"/>
      <c r="BI12" s="24"/>
      <c r="BJ12" s="25"/>
      <c r="BK12" s="149" t="str">
        <f t="shared" si="0"/>
        <v>8</v>
      </c>
    </row>
    <row r="13" spans="1:63" ht="15.75" customHeight="1">
      <c r="A13" s="147">
        <v>11</v>
      </c>
      <c r="B13" s="148" t="s">
        <v>970</v>
      </c>
      <c r="C13" s="23">
        <v>1</v>
      </c>
      <c r="D13" s="24"/>
      <c r="E13" s="24"/>
      <c r="F13" s="25"/>
      <c r="G13" s="23">
        <v>1</v>
      </c>
      <c r="H13" s="24"/>
      <c r="I13" s="24"/>
      <c r="J13" s="25"/>
      <c r="K13" s="23">
        <v>1</v>
      </c>
      <c r="L13" s="24"/>
      <c r="M13" s="24"/>
      <c r="N13" s="24"/>
      <c r="O13" s="24"/>
      <c r="P13" s="25"/>
      <c r="Q13" s="23">
        <v>1</v>
      </c>
      <c r="R13" s="24"/>
      <c r="S13" s="24"/>
      <c r="T13" s="24"/>
      <c r="U13" s="24"/>
      <c r="V13" s="24"/>
      <c r="W13" s="25"/>
      <c r="X13" s="23"/>
      <c r="Y13" s="24"/>
      <c r="Z13" s="24"/>
      <c r="AA13" s="24"/>
      <c r="AB13" s="24"/>
      <c r="AC13" s="24"/>
      <c r="AD13" s="25"/>
      <c r="AE13" s="23">
        <v>1</v>
      </c>
      <c r="AF13" s="24"/>
      <c r="AG13" s="24"/>
      <c r="AH13" s="24"/>
      <c r="AI13" s="24"/>
      <c r="AJ13" s="24"/>
      <c r="AK13" s="25"/>
      <c r="AL13" s="23"/>
      <c r="AM13" s="24"/>
      <c r="AN13" s="24"/>
      <c r="AO13" s="24"/>
      <c r="AP13" s="24"/>
      <c r="AQ13" s="24"/>
      <c r="AR13" s="24"/>
      <c r="AS13" s="25"/>
      <c r="AT13" s="23"/>
      <c r="AU13" s="24"/>
      <c r="AV13" s="24"/>
      <c r="AW13" s="24"/>
      <c r="AX13" s="24"/>
      <c r="AY13" s="24"/>
      <c r="AZ13" s="24"/>
      <c r="BA13" s="25"/>
      <c r="BB13" s="23"/>
      <c r="BC13" s="24"/>
      <c r="BD13" s="24"/>
      <c r="BE13" s="24"/>
      <c r="BF13" s="24"/>
      <c r="BG13" s="24"/>
      <c r="BH13" s="24"/>
      <c r="BI13" s="24"/>
      <c r="BJ13" s="25"/>
      <c r="BK13" s="149" t="str">
        <f t="shared" si="0"/>
        <v>28</v>
      </c>
    </row>
    <row r="14" spans="1:63" ht="15.75" customHeight="1">
      <c r="A14" s="147">
        <v>12</v>
      </c>
      <c r="B14" s="148" t="s">
        <v>971</v>
      </c>
      <c r="C14" s="23">
        <v>1</v>
      </c>
      <c r="D14" s="24"/>
      <c r="E14" s="24"/>
      <c r="F14" s="25"/>
      <c r="G14" s="23">
        <v>1</v>
      </c>
      <c r="H14" s="24"/>
      <c r="I14" s="24"/>
      <c r="J14" s="25"/>
      <c r="K14" s="23">
        <v>1</v>
      </c>
      <c r="L14" s="24"/>
      <c r="M14" s="24"/>
      <c r="N14" s="24"/>
      <c r="O14" s="24"/>
      <c r="P14" s="25"/>
      <c r="Q14" s="23">
        <v>1</v>
      </c>
      <c r="R14" s="24"/>
      <c r="S14" s="24"/>
      <c r="T14" s="24"/>
      <c r="U14" s="24"/>
      <c r="V14" s="24"/>
      <c r="W14" s="25"/>
      <c r="X14" s="23">
        <v>1</v>
      </c>
      <c r="Y14" s="24"/>
      <c r="Z14" s="24"/>
      <c r="AA14" s="24"/>
      <c r="AB14" s="24"/>
      <c r="AC14" s="24"/>
      <c r="AD14" s="25"/>
      <c r="AE14" s="23">
        <v>1</v>
      </c>
      <c r="AF14" s="24"/>
      <c r="AG14" s="24"/>
      <c r="AH14" s="24"/>
      <c r="AI14" s="24"/>
      <c r="AJ14" s="24"/>
      <c r="AK14" s="25"/>
      <c r="AL14" s="23">
        <v>0</v>
      </c>
      <c r="AM14" s="24">
        <v>1</v>
      </c>
      <c r="AN14" s="24"/>
      <c r="AO14" s="24"/>
      <c r="AP14" s="24"/>
      <c r="AQ14" s="24"/>
      <c r="AR14" s="24"/>
      <c r="AS14" s="25"/>
      <c r="AT14" s="23"/>
      <c r="AU14" s="24"/>
      <c r="AV14" s="24"/>
      <c r="AW14" s="24"/>
      <c r="AX14" s="24"/>
      <c r="AY14" s="24"/>
      <c r="AZ14" s="24"/>
      <c r="BA14" s="25"/>
      <c r="BB14" s="23"/>
      <c r="BC14" s="24"/>
      <c r="BD14" s="24"/>
      <c r="BE14" s="24"/>
      <c r="BF14" s="24"/>
      <c r="BG14" s="24"/>
      <c r="BH14" s="24"/>
      <c r="BI14" s="24"/>
      <c r="BJ14" s="25"/>
      <c r="BK14" s="149" t="str">
        <f t="shared" si="0"/>
        <v>42</v>
      </c>
    </row>
    <row r="15" spans="1:63" ht="15.75" customHeight="1">
      <c r="A15" s="147">
        <v>13</v>
      </c>
      <c r="B15" s="148" t="s">
        <v>972</v>
      </c>
      <c r="C15" s="23"/>
      <c r="D15" s="24"/>
      <c r="E15" s="24"/>
      <c r="F15" s="25"/>
      <c r="G15" s="23">
        <v>1</v>
      </c>
      <c r="H15" s="24"/>
      <c r="I15" s="24"/>
      <c r="J15" s="25"/>
      <c r="K15" s="23"/>
      <c r="L15" s="24"/>
      <c r="M15" s="24"/>
      <c r="N15" s="24"/>
      <c r="O15" s="24"/>
      <c r="P15" s="25"/>
      <c r="Q15" s="23">
        <v>0</v>
      </c>
      <c r="R15" s="24"/>
      <c r="S15" s="24"/>
      <c r="T15" s="24"/>
      <c r="U15" s="24"/>
      <c r="V15" s="24"/>
      <c r="W15" s="25"/>
      <c r="X15" s="23"/>
      <c r="Y15" s="24"/>
      <c r="Z15" s="24"/>
      <c r="AA15" s="24"/>
      <c r="AB15" s="24"/>
      <c r="AC15" s="24"/>
      <c r="AD15" s="25"/>
      <c r="AE15" s="23"/>
      <c r="AF15" s="24"/>
      <c r="AG15" s="24"/>
      <c r="AH15" s="24"/>
      <c r="AI15" s="24"/>
      <c r="AJ15" s="24"/>
      <c r="AK15" s="25"/>
      <c r="AL15" s="23"/>
      <c r="AM15" s="24"/>
      <c r="AN15" s="24"/>
      <c r="AO15" s="24"/>
      <c r="AP15" s="24"/>
      <c r="AQ15" s="24"/>
      <c r="AR15" s="24"/>
      <c r="AS15" s="25"/>
      <c r="AT15" s="23">
        <v>0</v>
      </c>
      <c r="AU15" s="24">
        <v>0</v>
      </c>
      <c r="AV15" s="24"/>
      <c r="AW15" s="24"/>
      <c r="AX15" s="24"/>
      <c r="AY15" s="24"/>
      <c r="AZ15" s="24"/>
      <c r="BA15" s="25"/>
      <c r="BB15" s="23"/>
      <c r="BC15" s="24"/>
      <c r="BD15" s="24"/>
      <c r="BE15" s="24"/>
      <c r="BF15" s="24"/>
      <c r="BG15" s="24"/>
      <c r="BH15" s="24"/>
      <c r="BI15" s="24"/>
      <c r="BJ15" s="25"/>
      <c r="BK15" s="149" t="str">
        <f t="shared" si="0"/>
        <v>4</v>
      </c>
    </row>
    <row r="16" spans="1:63" ht="15.75" customHeight="1">
      <c r="A16" s="147">
        <v>14</v>
      </c>
      <c r="B16" s="148" t="s">
        <v>973</v>
      </c>
      <c r="C16" s="23"/>
      <c r="D16" s="24"/>
      <c r="E16" s="24"/>
      <c r="F16" s="25"/>
      <c r="G16" s="23">
        <v>1</v>
      </c>
      <c r="H16" s="24"/>
      <c r="I16" s="24"/>
      <c r="J16" s="25"/>
      <c r="K16" s="23"/>
      <c r="L16" s="24"/>
      <c r="M16" s="24"/>
      <c r="N16" s="24"/>
      <c r="O16" s="24"/>
      <c r="P16" s="25"/>
      <c r="Q16" s="23">
        <v>1</v>
      </c>
      <c r="R16" s="24"/>
      <c r="S16" s="24"/>
      <c r="T16" s="24"/>
      <c r="U16" s="24"/>
      <c r="V16" s="24"/>
      <c r="W16" s="25"/>
      <c r="X16" s="23">
        <v>1</v>
      </c>
      <c r="Y16" s="24"/>
      <c r="Z16" s="24"/>
      <c r="AA16" s="24"/>
      <c r="AB16" s="24"/>
      <c r="AC16" s="24"/>
      <c r="AD16" s="25"/>
      <c r="AE16" s="23"/>
      <c r="AF16" s="24"/>
      <c r="AG16" s="24"/>
      <c r="AH16" s="24"/>
      <c r="AI16" s="24"/>
      <c r="AJ16" s="24"/>
      <c r="AK16" s="25"/>
      <c r="AL16" s="23"/>
      <c r="AM16" s="24"/>
      <c r="AN16" s="24"/>
      <c r="AO16" s="24"/>
      <c r="AP16" s="24"/>
      <c r="AQ16" s="24"/>
      <c r="AR16" s="24"/>
      <c r="AS16" s="25"/>
      <c r="AT16" s="23">
        <v>0</v>
      </c>
      <c r="AU16" s="24"/>
      <c r="AV16" s="24"/>
      <c r="AW16" s="24"/>
      <c r="AX16" s="24"/>
      <c r="AY16" s="24"/>
      <c r="AZ16" s="24"/>
      <c r="BA16" s="25"/>
      <c r="BB16" s="23"/>
      <c r="BC16" s="24"/>
      <c r="BD16" s="24"/>
      <c r="BE16" s="24"/>
      <c r="BF16" s="24"/>
      <c r="BG16" s="24"/>
      <c r="BH16" s="24"/>
      <c r="BI16" s="24"/>
      <c r="BJ16" s="25"/>
      <c r="BK16" s="149" t="str">
        <f t="shared" si="0"/>
        <v>18</v>
      </c>
    </row>
    <row r="17" spans="1:63" ht="15.75" customHeight="1">
      <c r="A17" s="147">
        <v>15</v>
      </c>
      <c r="B17" s="148" t="s">
        <v>974</v>
      </c>
      <c r="C17" s="23">
        <v>1</v>
      </c>
      <c r="D17" s="24"/>
      <c r="E17" s="24"/>
      <c r="F17" s="25"/>
      <c r="G17" s="23">
        <v>1</v>
      </c>
      <c r="H17" s="24"/>
      <c r="I17" s="24"/>
      <c r="J17" s="25"/>
      <c r="K17" s="23"/>
      <c r="L17" s="24"/>
      <c r="M17" s="24"/>
      <c r="N17" s="24"/>
      <c r="O17" s="24"/>
      <c r="P17" s="25"/>
      <c r="Q17" s="23">
        <v>0</v>
      </c>
      <c r="R17" s="24"/>
      <c r="S17" s="24"/>
      <c r="T17" s="24"/>
      <c r="U17" s="24"/>
      <c r="V17" s="24"/>
      <c r="W17" s="25"/>
      <c r="X17" s="23"/>
      <c r="Y17" s="24"/>
      <c r="Z17" s="24"/>
      <c r="AA17" s="24"/>
      <c r="AB17" s="24"/>
      <c r="AC17" s="24"/>
      <c r="AD17" s="25"/>
      <c r="AE17" s="23">
        <v>0</v>
      </c>
      <c r="AF17" s="24"/>
      <c r="AG17" s="24"/>
      <c r="AH17" s="24"/>
      <c r="AI17" s="24"/>
      <c r="AJ17" s="24"/>
      <c r="AK17" s="25"/>
      <c r="AL17" s="23"/>
      <c r="AM17" s="24"/>
      <c r="AN17" s="24"/>
      <c r="AO17" s="24"/>
      <c r="AP17" s="24"/>
      <c r="AQ17" s="24"/>
      <c r="AR17" s="24"/>
      <c r="AS17" s="25"/>
      <c r="AT17" s="23"/>
      <c r="AU17" s="24"/>
      <c r="AV17" s="24"/>
      <c r="AW17" s="24"/>
      <c r="AX17" s="24"/>
      <c r="AY17" s="24"/>
      <c r="AZ17" s="24"/>
      <c r="BA17" s="25"/>
      <c r="BB17" s="23"/>
      <c r="BC17" s="24"/>
      <c r="BD17" s="24"/>
      <c r="BE17" s="24"/>
      <c r="BF17" s="24"/>
      <c r="BG17" s="24"/>
      <c r="BH17" s="24"/>
      <c r="BI17" s="24"/>
      <c r="BJ17" s="25"/>
      <c r="BK17" s="149" t="str">
        <f t="shared" si="0"/>
        <v>8</v>
      </c>
    </row>
    <row r="18" spans="1:63" ht="15.75" customHeight="1">
      <c r="A18" s="147">
        <v>16</v>
      </c>
      <c r="B18" s="148" t="s">
        <v>975</v>
      </c>
      <c r="C18" s="23"/>
      <c r="D18" s="24"/>
      <c r="E18" s="24"/>
      <c r="F18" s="25"/>
      <c r="G18" s="23"/>
      <c r="H18" s="24"/>
      <c r="I18" s="24"/>
      <c r="J18" s="25"/>
      <c r="K18" s="23">
        <v>0</v>
      </c>
      <c r="L18" s="24"/>
      <c r="M18" s="24"/>
      <c r="N18" s="24"/>
      <c r="O18" s="24"/>
      <c r="P18" s="25"/>
      <c r="Q18" s="23"/>
      <c r="R18" s="24"/>
      <c r="S18" s="24"/>
      <c r="T18" s="24"/>
      <c r="U18" s="24"/>
      <c r="V18" s="24"/>
      <c r="W18" s="25"/>
      <c r="X18" s="23"/>
      <c r="Y18" s="24"/>
      <c r="Z18" s="24"/>
      <c r="AA18" s="24"/>
      <c r="AB18" s="24"/>
      <c r="AC18" s="24"/>
      <c r="AD18" s="25"/>
      <c r="AE18" s="23"/>
      <c r="AF18" s="24"/>
      <c r="AG18" s="24"/>
      <c r="AH18" s="24"/>
      <c r="AI18" s="24"/>
      <c r="AJ18" s="24"/>
      <c r="AK18" s="25"/>
      <c r="AL18" s="23"/>
      <c r="AM18" s="24"/>
      <c r="AN18" s="24"/>
      <c r="AO18" s="24"/>
      <c r="AP18" s="24"/>
      <c r="AQ18" s="24"/>
      <c r="AR18" s="24"/>
      <c r="AS18" s="25"/>
      <c r="AT18" s="23"/>
      <c r="AU18" s="24"/>
      <c r="AV18" s="24"/>
      <c r="AW18" s="24"/>
      <c r="AX18" s="24"/>
      <c r="AY18" s="24"/>
      <c r="AZ18" s="24"/>
      <c r="BA18" s="25"/>
      <c r="BB18" s="23">
        <v>0</v>
      </c>
      <c r="BC18" s="24">
        <v>0</v>
      </c>
      <c r="BD18" s="24"/>
      <c r="BE18" s="24"/>
      <c r="BF18" s="24"/>
      <c r="BG18" s="24"/>
      <c r="BH18" s="24"/>
      <c r="BI18" s="24"/>
      <c r="BJ18" s="25"/>
      <c r="BK18" s="149" t="str">
        <f t="shared" si="0"/>
        <v>0</v>
      </c>
    </row>
    <row r="19" spans="1:63" ht="15.75" customHeight="1">
      <c r="A19" s="147">
        <v>17</v>
      </c>
      <c r="B19" s="148" t="s">
        <v>976</v>
      </c>
      <c r="C19" s="23">
        <v>1</v>
      </c>
      <c r="D19" s="24"/>
      <c r="E19" s="24"/>
      <c r="F19" s="25"/>
      <c r="G19" s="23">
        <v>1</v>
      </c>
      <c r="H19" s="24"/>
      <c r="I19" s="24"/>
      <c r="J19" s="25"/>
      <c r="K19" s="23">
        <v>1</v>
      </c>
      <c r="L19" s="24"/>
      <c r="M19" s="24"/>
      <c r="N19" s="24"/>
      <c r="O19" s="24"/>
      <c r="P19" s="25"/>
      <c r="Q19" s="23">
        <v>1</v>
      </c>
      <c r="R19" s="24"/>
      <c r="S19" s="24"/>
      <c r="T19" s="24"/>
      <c r="U19" s="24"/>
      <c r="V19" s="24"/>
      <c r="W19" s="25"/>
      <c r="X19" s="23"/>
      <c r="Y19" s="24"/>
      <c r="Z19" s="24"/>
      <c r="AA19" s="24"/>
      <c r="AB19" s="24"/>
      <c r="AC19" s="24"/>
      <c r="AD19" s="25"/>
      <c r="AE19" s="23"/>
      <c r="AF19" s="24"/>
      <c r="AG19" s="24"/>
      <c r="AH19" s="24"/>
      <c r="AI19" s="24"/>
      <c r="AJ19" s="24"/>
      <c r="AK19" s="25"/>
      <c r="AL19" s="23"/>
      <c r="AM19" s="24"/>
      <c r="AN19" s="24"/>
      <c r="AO19" s="24"/>
      <c r="AP19" s="24"/>
      <c r="AQ19" s="24"/>
      <c r="AR19" s="24"/>
      <c r="AS19" s="25"/>
      <c r="AT19" s="23">
        <v>1</v>
      </c>
      <c r="AU19" s="24"/>
      <c r="AV19" s="24"/>
      <c r="AW19" s="24"/>
      <c r="AX19" s="24"/>
      <c r="AY19" s="24"/>
      <c r="AZ19" s="24"/>
      <c r="BA19" s="25"/>
      <c r="BB19" s="23"/>
      <c r="BC19" s="24"/>
      <c r="BD19" s="24"/>
      <c r="BE19" s="24"/>
      <c r="BF19" s="24"/>
      <c r="BG19" s="24"/>
      <c r="BH19" s="24"/>
      <c r="BI19" s="24"/>
      <c r="BJ19" s="25"/>
      <c r="BK19" s="149" t="str">
        <f t="shared" si="0"/>
        <v>29</v>
      </c>
    </row>
    <row r="20" spans="1:63" ht="15.75" customHeight="1">
      <c r="A20" s="147">
        <v>18</v>
      </c>
      <c r="B20" s="148" t="s">
        <v>977</v>
      </c>
      <c r="C20" s="23"/>
      <c r="D20" s="24"/>
      <c r="E20" s="24"/>
      <c r="F20" s="25"/>
      <c r="G20" s="23"/>
      <c r="H20" s="24"/>
      <c r="I20" s="24"/>
      <c r="J20" s="25"/>
      <c r="K20" s="23">
        <v>0</v>
      </c>
      <c r="L20" s="24">
        <v>0</v>
      </c>
      <c r="M20" s="24"/>
      <c r="N20" s="24"/>
      <c r="O20" s="24"/>
      <c r="P20" s="25"/>
      <c r="Q20" s="23">
        <v>1</v>
      </c>
      <c r="R20" s="24"/>
      <c r="S20" s="24"/>
      <c r="T20" s="24"/>
      <c r="U20" s="24"/>
      <c r="V20" s="24"/>
      <c r="W20" s="25"/>
      <c r="X20" s="23"/>
      <c r="Y20" s="24"/>
      <c r="Z20" s="24"/>
      <c r="AA20" s="24"/>
      <c r="AB20" s="24"/>
      <c r="AC20" s="24"/>
      <c r="AD20" s="25"/>
      <c r="AE20" s="23"/>
      <c r="AF20" s="24"/>
      <c r="AG20" s="24"/>
      <c r="AH20" s="24"/>
      <c r="AI20" s="24"/>
      <c r="AJ20" s="24"/>
      <c r="AK20" s="25"/>
      <c r="AL20" s="23"/>
      <c r="AM20" s="24"/>
      <c r="AN20" s="24"/>
      <c r="AO20" s="24"/>
      <c r="AP20" s="24"/>
      <c r="AQ20" s="24"/>
      <c r="AR20" s="24"/>
      <c r="AS20" s="25"/>
      <c r="AT20" s="23"/>
      <c r="AU20" s="24"/>
      <c r="AV20" s="24"/>
      <c r="AW20" s="24"/>
      <c r="AX20" s="24"/>
      <c r="AY20" s="24"/>
      <c r="AZ20" s="24"/>
      <c r="BA20" s="25"/>
      <c r="BB20" s="23"/>
      <c r="BC20" s="24"/>
      <c r="BD20" s="24"/>
      <c r="BE20" s="24"/>
      <c r="BF20" s="24"/>
      <c r="BG20" s="24"/>
      <c r="BH20" s="24"/>
      <c r="BI20" s="24"/>
      <c r="BJ20" s="25"/>
      <c r="BK20" s="149" t="str">
        <f t="shared" si="0"/>
        <v>7</v>
      </c>
    </row>
    <row r="21" spans="1:63" ht="15.75" customHeight="1">
      <c r="A21" s="147">
        <v>19</v>
      </c>
      <c r="B21" s="148" t="s">
        <v>978</v>
      </c>
      <c r="C21" s="23">
        <v>1</v>
      </c>
      <c r="D21" s="24"/>
      <c r="E21" s="24"/>
      <c r="F21" s="25"/>
      <c r="G21" s="23">
        <v>1</v>
      </c>
      <c r="H21" s="24"/>
      <c r="I21" s="24"/>
      <c r="J21" s="25"/>
      <c r="K21" s="23">
        <v>0</v>
      </c>
      <c r="L21" s="24">
        <v>0</v>
      </c>
      <c r="M21" s="24"/>
      <c r="N21" s="24"/>
      <c r="O21" s="24"/>
      <c r="P21" s="25"/>
      <c r="Q21" s="23">
        <v>1</v>
      </c>
      <c r="R21" s="24"/>
      <c r="S21" s="24"/>
      <c r="T21" s="24"/>
      <c r="U21" s="24"/>
      <c r="V21" s="24"/>
      <c r="W21" s="25"/>
      <c r="X21" s="23"/>
      <c r="Y21" s="24"/>
      <c r="Z21" s="24"/>
      <c r="AA21" s="24"/>
      <c r="AB21" s="24"/>
      <c r="AC21" s="24"/>
      <c r="AD21" s="25"/>
      <c r="AE21" s="23"/>
      <c r="AF21" s="24"/>
      <c r="AG21" s="24"/>
      <c r="AH21" s="24"/>
      <c r="AI21" s="24"/>
      <c r="AJ21" s="24"/>
      <c r="AK21" s="25"/>
      <c r="AL21" s="23"/>
      <c r="AM21" s="24"/>
      <c r="AN21" s="24"/>
      <c r="AO21" s="24"/>
      <c r="AP21" s="24"/>
      <c r="AQ21" s="24"/>
      <c r="AR21" s="24"/>
      <c r="AS21" s="25"/>
      <c r="AT21" s="23"/>
      <c r="AU21" s="24"/>
      <c r="AV21" s="24"/>
      <c r="AW21" s="24"/>
      <c r="AX21" s="24"/>
      <c r="AY21" s="24"/>
      <c r="AZ21" s="24"/>
      <c r="BA21" s="25"/>
      <c r="BB21" s="23"/>
      <c r="BC21" s="24"/>
      <c r="BD21" s="24"/>
      <c r="BE21" s="24"/>
      <c r="BF21" s="24"/>
      <c r="BG21" s="24"/>
      <c r="BH21" s="24"/>
      <c r="BI21" s="24"/>
      <c r="BJ21" s="25"/>
      <c r="BK21" s="149" t="str">
        <f t="shared" si="0"/>
        <v>15</v>
      </c>
    </row>
    <row r="22" spans="1:63" ht="15.75" customHeight="1">
      <c r="A22" s="147">
        <v>20</v>
      </c>
      <c r="B22" s="148" t="s">
        <v>979</v>
      </c>
      <c r="C22" s="23">
        <v>0</v>
      </c>
      <c r="D22" s="24">
        <v>1</v>
      </c>
      <c r="E22" s="24"/>
      <c r="F22" s="25"/>
      <c r="G22" s="23">
        <v>1</v>
      </c>
      <c r="H22" s="24"/>
      <c r="I22" s="24"/>
      <c r="J22" s="25"/>
      <c r="K22" s="23">
        <v>0</v>
      </c>
      <c r="L22" s="24"/>
      <c r="M22" s="24"/>
      <c r="N22" s="24"/>
      <c r="O22" s="24"/>
      <c r="P22" s="25"/>
      <c r="Q22" s="23"/>
      <c r="R22" s="24"/>
      <c r="S22" s="24"/>
      <c r="T22" s="24"/>
      <c r="U22" s="24"/>
      <c r="V22" s="24"/>
      <c r="W22" s="25"/>
      <c r="X22" s="23">
        <v>0</v>
      </c>
      <c r="Y22" s="24">
        <v>0</v>
      </c>
      <c r="Z22" s="24">
        <v>1</v>
      </c>
      <c r="AA22" s="24"/>
      <c r="AB22" s="24"/>
      <c r="AC22" s="24"/>
      <c r="AD22" s="25"/>
      <c r="AE22" s="23"/>
      <c r="AF22" s="24"/>
      <c r="AG22" s="24"/>
      <c r="AH22" s="24"/>
      <c r="AI22" s="24"/>
      <c r="AJ22" s="24"/>
      <c r="AK22" s="25"/>
      <c r="AL22" s="23">
        <v>0</v>
      </c>
      <c r="AM22" s="24">
        <v>1</v>
      </c>
      <c r="AN22" s="24"/>
      <c r="AO22" s="24"/>
      <c r="AP22" s="24"/>
      <c r="AQ22" s="24"/>
      <c r="AR22" s="24"/>
      <c r="AS22" s="25"/>
      <c r="AT22" s="23">
        <v>0</v>
      </c>
      <c r="AU22" s="24"/>
      <c r="AV22" s="24"/>
      <c r="AW22" s="24"/>
      <c r="AX22" s="24"/>
      <c r="AY22" s="24"/>
      <c r="AZ22" s="24"/>
      <c r="BA22" s="25"/>
      <c r="BB22" s="23"/>
      <c r="BC22" s="24"/>
      <c r="BD22" s="24"/>
      <c r="BE22" s="24"/>
      <c r="BF22" s="24"/>
      <c r="BG22" s="24"/>
      <c r="BH22" s="24"/>
      <c r="BI22" s="24"/>
      <c r="BJ22" s="25"/>
      <c r="BK22" s="149" t="str">
        <f t="shared" si="0"/>
        <v>19</v>
      </c>
    </row>
    <row r="23" spans="1:63" ht="15.75" customHeight="1">
      <c r="A23" s="147">
        <v>21</v>
      </c>
      <c r="B23" s="148" t="s">
        <v>980</v>
      </c>
      <c r="C23" s="23"/>
      <c r="D23" s="24"/>
      <c r="E23" s="24"/>
      <c r="F23" s="25"/>
      <c r="G23" s="23"/>
      <c r="H23" s="24"/>
      <c r="I23" s="24"/>
      <c r="J23" s="25"/>
      <c r="K23" s="23"/>
      <c r="L23" s="24"/>
      <c r="M23" s="24"/>
      <c r="N23" s="24"/>
      <c r="O23" s="24"/>
      <c r="P23" s="25"/>
      <c r="Q23" s="23">
        <v>0</v>
      </c>
      <c r="R23" s="24">
        <v>0</v>
      </c>
      <c r="S23" s="24">
        <v>1</v>
      </c>
      <c r="T23" s="24"/>
      <c r="U23" s="24"/>
      <c r="V23" s="24"/>
      <c r="W23" s="25"/>
      <c r="X23" s="23"/>
      <c r="Y23" s="24"/>
      <c r="Z23" s="24"/>
      <c r="AA23" s="24"/>
      <c r="AB23" s="24"/>
      <c r="AC23" s="24"/>
      <c r="AD23" s="25"/>
      <c r="AE23" s="23"/>
      <c r="AF23" s="24"/>
      <c r="AG23" s="24"/>
      <c r="AH23" s="24"/>
      <c r="AI23" s="24"/>
      <c r="AJ23" s="24"/>
      <c r="AK23" s="25"/>
      <c r="AL23" s="23">
        <v>0</v>
      </c>
      <c r="AM23" s="24"/>
      <c r="AN23" s="24"/>
      <c r="AO23" s="24"/>
      <c r="AP23" s="24"/>
      <c r="AQ23" s="24"/>
      <c r="AR23" s="24"/>
      <c r="AS23" s="25"/>
      <c r="AT23" s="23"/>
      <c r="AU23" s="24"/>
      <c r="AV23" s="24"/>
      <c r="AW23" s="24"/>
      <c r="AX23" s="24"/>
      <c r="AY23" s="24"/>
      <c r="AZ23" s="24"/>
      <c r="BA23" s="25"/>
      <c r="BB23" s="23">
        <v>0</v>
      </c>
      <c r="BC23" s="24"/>
      <c r="BD23" s="24"/>
      <c r="BE23" s="24"/>
      <c r="BF23" s="24"/>
      <c r="BG23" s="24"/>
      <c r="BH23" s="24"/>
      <c r="BI23" s="24"/>
      <c r="BJ23" s="25"/>
      <c r="BK23" s="149" t="str">
        <f t="shared" si="0"/>
        <v>5</v>
      </c>
    </row>
    <row r="24" spans="1:63" ht="15.75" customHeight="1">
      <c r="A24" s="147">
        <v>22</v>
      </c>
      <c r="B24" s="148" t="s">
        <v>981</v>
      </c>
      <c r="C24" s="23"/>
      <c r="D24" s="24"/>
      <c r="E24" s="24"/>
      <c r="F24" s="25"/>
      <c r="G24" s="23">
        <v>1</v>
      </c>
      <c r="H24" s="24"/>
      <c r="I24" s="24"/>
      <c r="J24" s="25"/>
      <c r="K24" s="23"/>
      <c r="L24" s="24"/>
      <c r="M24" s="24"/>
      <c r="N24" s="24"/>
      <c r="O24" s="24"/>
      <c r="P24" s="25"/>
      <c r="Q24" s="23">
        <v>0</v>
      </c>
      <c r="R24" s="24"/>
      <c r="S24" s="24"/>
      <c r="T24" s="24"/>
      <c r="U24" s="24"/>
      <c r="V24" s="24"/>
      <c r="W24" s="25"/>
      <c r="X24" s="23"/>
      <c r="Y24" s="24"/>
      <c r="Z24" s="24"/>
      <c r="AA24" s="24"/>
      <c r="AB24" s="24"/>
      <c r="AC24" s="24"/>
      <c r="AD24" s="25"/>
      <c r="AE24" s="23"/>
      <c r="AF24" s="24"/>
      <c r="AG24" s="24"/>
      <c r="AH24" s="24"/>
      <c r="AI24" s="24"/>
      <c r="AJ24" s="24"/>
      <c r="AK24" s="25"/>
      <c r="AL24" s="23"/>
      <c r="AM24" s="24"/>
      <c r="AN24" s="24"/>
      <c r="AO24" s="24"/>
      <c r="AP24" s="24"/>
      <c r="AQ24" s="24"/>
      <c r="AR24" s="24"/>
      <c r="AS24" s="25"/>
      <c r="AT24" s="23"/>
      <c r="AU24" s="24"/>
      <c r="AV24" s="24"/>
      <c r="AW24" s="24"/>
      <c r="AX24" s="24"/>
      <c r="AY24" s="24"/>
      <c r="AZ24" s="24"/>
      <c r="BA24" s="25"/>
      <c r="BB24" s="23">
        <v>0</v>
      </c>
      <c r="BC24" s="24"/>
      <c r="BD24" s="24"/>
      <c r="BE24" s="24"/>
      <c r="BF24" s="24"/>
      <c r="BG24" s="24"/>
      <c r="BH24" s="24"/>
      <c r="BI24" s="24"/>
      <c r="BJ24" s="25"/>
      <c r="BK24" s="149" t="str">
        <f t="shared" si="0"/>
        <v>4</v>
      </c>
    </row>
    <row r="25" spans="1:63" ht="15.75" customHeight="1">
      <c r="A25" s="147">
        <v>23</v>
      </c>
      <c r="B25" s="148" t="s">
        <v>982</v>
      </c>
      <c r="C25" s="23"/>
      <c r="D25" s="24"/>
      <c r="E25" s="24"/>
      <c r="F25" s="25"/>
      <c r="G25" s="23">
        <v>1</v>
      </c>
      <c r="H25" s="24"/>
      <c r="I25" s="24"/>
      <c r="J25" s="25"/>
      <c r="K25" s="23"/>
      <c r="L25" s="24"/>
      <c r="M25" s="24"/>
      <c r="N25" s="24"/>
      <c r="O25" s="24"/>
      <c r="P25" s="25"/>
      <c r="Q25" s="23">
        <v>1</v>
      </c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/>
      <c r="AD25" s="25"/>
      <c r="AE25" s="23"/>
      <c r="AF25" s="24"/>
      <c r="AG25" s="24"/>
      <c r="AH25" s="24"/>
      <c r="AI25" s="24"/>
      <c r="AJ25" s="24"/>
      <c r="AK25" s="25"/>
      <c r="AL25" s="23"/>
      <c r="AM25" s="24"/>
      <c r="AN25" s="24"/>
      <c r="AO25" s="24"/>
      <c r="AP25" s="24"/>
      <c r="AQ25" s="24"/>
      <c r="AR25" s="24"/>
      <c r="AS25" s="25"/>
      <c r="AT25" s="23"/>
      <c r="AU25" s="24"/>
      <c r="AV25" s="24"/>
      <c r="AW25" s="24"/>
      <c r="AX25" s="24"/>
      <c r="AY25" s="24"/>
      <c r="AZ25" s="24"/>
      <c r="BA25" s="25"/>
      <c r="BB25" s="23"/>
      <c r="BC25" s="24"/>
      <c r="BD25" s="24"/>
      <c r="BE25" s="24"/>
      <c r="BF25" s="24"/>
      <c r="BG25" s="24"/>
      <c r="BH25" s="24"/>
      <c r="BI25" s="24"/>
      <c r="BJ25" s="25"/>
      <c r="BK25" s="149" t="str">
        <f t="shared" si="0"/>
        <v>11</v>
      </c>
    </row>
    <row r="26" spans="1:63" ht="15.75" customHeight="1">
      <c r="A26" s="147">
        <v>24</v>
      </c>
      <c r="B26" s="148" t="s">
        <v>983</v>
      </c>
      <c r="C26" s="23">
        <v>1</v>
      </c>
      <c r="D26" s="24"/>
      <c r="E26" s="24"/>
      <c r="F26" s="25"/>
      <c r="G26" s="23">
        <v>1</v>
      </c>
      <c r="H26" s="24"/>
      <c r="I26" s="24"/>
      <c r="J26" s="25"/>
      <c r="K26" s="23"/>
      <c r="L26" s="24"/>
      <c r="M26" s="24"/>
      <c r="N26" s="24"/>
      <c r="O26" s="24"/>
      <c r="P26" s="25"/>
      <c r="Q26" s="23"/>
      <c r="R26" s="24"/>
      <c r="S26" s="24"/>
      <c r="T26" s="24"/>
      <c r="U26" s="24"/>
      <c r="V26" s="24"/>
      <c r="W26" s="25"/>
      <c r="X26" s="23"/>
      <c r="Y26" s="24"/>
      <c r="Z26" s="24"/>
      <c r="AA26" s="24"/>
      <c r="AB26" s="24"/>
      <c r="AC26" s="24"/>
      <c r="AD26" s="25"/>
      <c r="AE26" s="23"/>
      <c r="AF26" s="24"/>
      <c r="AG26" s="24"/>
      <c r="AH26" s="24"/>
      <c r="AI26" s="24"/>
      <c r="AJ26" s="24"/>
      <c r="AK26" s="25"/>
      <c r="AL26" s="23"/>
      <c r="AM26" s="24"/>
      <c r="AN26" s="24"/>
      <c r="AO26" s="24"/>
      <c r="AP26" s="24"/>
      <c r="AQ26" s="24"/>
      <c r="AR26" s="24"/>
      <c r="AS26" s="25"/>
      <c r="AT26" s="23"/>
      <c r="AU26" s="24"/>
      <c r="AV26" s="24"/>
      <c r="AW26" s="24"/>
      <c r="AX26" s="24"/>
      <c r="AY26" s="24"/>
      <c r="AZ26" s="24"/>
      <c r="BA26" s="25"/>
      <c r="BB26" s="23"/>
      <c r="BC26" s="24"/>
      <c r="BD26" s="24"/>
      <c r="BE26" s="24"/>
      <c r="BF26" s="24"/>
      <c r="BG26" s="24"/>
      <c r="BH26" s="24"/>
      <c r="BI26" s="24"/>
      <c r="BJ26" s="25"/>
      <c r="BK26" s="149" t="str">
        <f t="shared" si="0"/>
        <v>8</v>
      </c>
    </row>
    <row r="27" spans="1:63" ht="15.75" customHeight="1">
      <c r="A27" s="147">
        <v>25</v>
      </c>
      <c r="B27" s="148" t="s">
        <v>984</v>
      </c>
      <c r="C27" s="23"/>
      <c r="D27" s="24"/>
      <c r="E27" s="24"/>
      <c r="F27" s="25"/>
      <c r="G27" s="23">
        <v>1</v>
      </c>
      <c r="H27" s="24"/>
      <c r="I27" s="24"/>
      <c r="J27" s="25"/>
      <c r="K27" s="23"/>
      <c r="L27" s="24"/>
      <c r="M27" s="24"/>
      <c r="N27" s="24"/>
      <c r="O27" s="24"/>
      <c r="P27" s="25"/>
      <c r="Q27" s="23"/>
      <c r="R27" s="24"/>
      <c r="S27" s="24"/>
      <c r="T27" s="24"/>
      <c r="U27" s="24"/>
      <c r="V27" s="24"/>
      <c r="W27" s="25"/>
      <c r="X27" s="23"/>
      <c r="Y27" s="24"/>
      <c r="Z27" s="24"/>
      <c r="AA27" s="24"/>
      <c r="AB27" s="24"/>
      <c r="AC27" s="24"/>
      <c r="AD27" s="25"/>
      <c r="AE27" s="23"/>
      <c r="AF27" s="24"/>
      <c r="AG27" s="24"/>
      <c r="AH27" s="24"/>
      <c r="AI27" s="24"/>
      <c r="AJ27" s="24"/>
      <c r="AK27" s="25"/>
      <c r="AL27" s="23"/>
      <c r="AM27" s="24"/>
      <c r="AN27" s="24"/>
      <c r="AO27" s="24"/>
      <c r="AP27" s="24"/>
      <c r="AQ27" s="24"/>
      <c r="AR27" s="24"/>
      <c r="AS27" s="25"/>
      <c r="AT27" s="23">
        <v>0</v>
      </c>
      <c r="AU27" s="24"/>
      <c r="AV27" s="24"/>
      <c r="AW27" s="24"/>
      <c r="AX27" s="24"/>
      <c r="AY27" s="24"/>
      <c r="AZ27" s="24"/>
      <c r="BA27" s="25"/>
      <c r="BB27" s="23"/>
      <c r="BC27" s="24"/>
      <c r="BD27" s="24"/>
      <c r="BE27" s="24"/>
      <c r="BF27" s="24"/>
      <c r="BG27" s="24"/>
      <c r="BH27" s="24"/>
      <c r="BI27" s="24"/>
      <c r="BJ27" s="25"/>
      <c r="BK27" s="149" t="str">
        <f t="shared" si="0"/>
        <v>4</v>
      </c>
    </row>
    <row r="28" spans="1:63" ht="15.75" customHeight="1">
      <c r="A28" s="147">
        <v>26</v>
      </c>
      <c r="B28" s="148" t="s">
        <v>985</v>
      </c>
      <c r="C28" s="23">
        <v>1</v>
      </c>
      <c r="D28" s="24"/>
      <c r="E28" s="24"/>
      <c r="F28" s="25"/>
      <c r="G28" s="23">
        <v>1</v>
      </c>
      <c r="H28" s="24"/>
      <c r="I28" s="24"/>
      <c r="J28" s="25"/>
      <c r="K28" s="23"/>
      <c r="L28" s="24"/>
      <c r="M28" s="24"/>
      <c r="N28" s="24"/>
      <c r="O28" s="24"/>
      <c r="P28" s="25"/>
      <c r="Q28" s="23"/>
      <c r="R28" s="24"/>
      <c r="S28" s="24"/>
      <c r="T28" s="24"/>
      <c r="U28" s="24"/>
      <c r="V28" s="24"/>
      <c r="W28" s="25"/>
      <c r="X28" s="23">
        <v>1</v>
      </c>
      <c r="Y28" s="24"/>
      <c r="Z28" s="24"/>
      <c r="AA28" s="24"/>
      <c r="AB28" s="24"/>
      <c r="AC28" s="24"/>
      <c r="AD28" s="25"/>
      <c r="AE28" s="23"/>
      <c r="AF28" s="24"/>
      <c r="AG28" s="24"/>
      <c r="AH28" s="24"/>
      <c r="AI28" s="24"/>
      <c r="AJ28" s="24"/>
      <c r="AK28" s="25"/>
      <c r="AL28" s="23">
        <v>1</v>
      </c>
      <c r="AM28" s="24"/>
      <c r="AN28" s="24"/>
      <c r="AO28" s="24"/>
      <c r="AP28" s="24"/>
      <c r="AQ28" s="24"/>
      <c r="AR28" s="24"/>
      <c r="AS28" s="25"/>
      <c r="AT28" s="23">
        <v>1</v>
      </c>
      <c r="AU28" s="24"/>
      <c r="AV28" s="24"/>
      <c r="AW28" s="24"/>
      <c r="AX28" s="24"/>
      <c r="AY28" s="24"/>
      <c r="AZ28" s="24"/>
      <c r="BA28" s="25"/>
      <c r="BB28" s="23"/>
      <c r="BC28" s="24"/>
      <c r="BD28" s="24"/>
      <c r="BE28" s="24"/>
      <c r="BF28" s="24"/>
      <c r="BG28" s="24"/>
      <c r="BH28" s="24"/>
      <c r="BI28" s="24"/>
      <c r="BJ28" s="25"/>
      <c r="BK28" s="149" t="str">
        <f t="shared" si="0"/>
        <v>31</v>
      </c>
    </row>
    <row r="29" spans="1:63" ht="15.75" customHeight="1">
      <c r="A29" s="150">
        <v>32</v>
      </c>
      <c r="B29" s="151" t="s">
        <v>986</v>
      </c>
      <c r="C29" s="37">
        <v>0</v>
      </c>
      <c r="D29" s="38"/>
      <c r="E29" s="38"/>
      <c r="F29" s="39"/>
      <c r="G29" s="37">
        <v>0</v>
      </c>
      <c r="H29" s="38">
        <v>0</v>
      </c>
      <c r="I29" s="38"/>
      <c r="J29" s="39"/>
      <c r="K29" s="37">
        <v>0</v>
      </c>
      <c r="L29" s="38"/>
      <c r="M29" s="38"/>
      <c r="N29" s="38"/>
      <c r="O29" s="38"/>
      <c r="P29" s="39"/>
      <c r="Q29" s="37"/>
      <c r="R29" s="38"/>
      <c r="S29" s="38"/>
      <c r="T29" s="38"/>
      <c r="U29" s="38"/>
      <c r="V29" s="38"/>
      <c r="W29" s="39"/>
      <c r="X29" s="37"/>
      <c r="Y29" s="38"/>
      <c r="Z29" s="38"/>
      <c r="AA29" s="38"/>
      <c r="AB29" s="38"/>
      <c r="AC29" s="38"/>
      <c r="AD29" s="39"/>
      <c r="AE29" s="37"/>
      <c r="AF29" s="38"/>
      <c r="AG29" s="38"/>
      <c r="AH29" s="38"/>
      <c r="AI29" s="38"/>
      <c r="AJ29" s="38"/>
      <c r="AK29" s="39"/>
      <c r="AL29" s="37"/>
      <c r="AM29" s="38"/>
      <c r="AN29" s="38"/>
      <c r="AO29" s="38"/>
      <c r="AP29" s="38"/>
      <c r="AQ29" s="38"/>
      <c r="AR29" s="38"/>
      <c r="AS29" s="39"/>
      <c r="AT29" s="37">
        <v>0</v>
      </c>
      <c r="AU29" s="38"/>
      <c r="AV29" s="38"/>
      <c r="AW29" s="38"/>
      <c r="AX29" s="38"/>
      <c r="AY29" s="38"/>
      <c r="AZ29" s="38"/>
      <c r="BA29" s="39"/>
      <c r="BB29" s="37"/>
      <c r="BC29" s="38"/>
      <c r="BD29" s="38"/>
      <c r="BE29" s="38"/>
      <c r="BF29" s="38"/>
      <c r="BG29" s="38"/>
      <c r="BH29" s="38"/>
      <c r="BI29" s="38"/>
      <c r="BJ29" s="39"/>
      <c r="BK29" s="152" t="str">
        <f t="shared" si="0"/>
        <v>0</v>
      </c>
    </row>
  </sheetData>
  <sheetProtection/>
  <mergeCells count="9">
    <mergeCell ref="X1:AD1"/>
    <mergeCell ref="C1:F1"/>
    <mergeCell ref="G1:J1"/>
    <mergeCell ref="K1:P1"/>
    <mergeCell ref="Q1:W1"/>
    <mergeCell ref="AE1:AK1"/>
    <mergeCell ref="AL1:AS1"/>
    <mergeCell ref="AT1:BA1"/>
    <mergeCell ref="BB1:B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4.421875" defaultRowHeight="15.75" customHeight="1"/>
  <cols>
    <col min="1" max="1" width="3.7109375" style="0" customWidth="1"/>
    <col min="2" max="2" width="23.00390625" style="0" customWidth="1"/>
    <col min="3" max="62" width="3.140625" style="0" customWidth="1"/>
    <col min="63" max="63" width="9.28125" style="0" customWidth="1"/>
  </cols>
  <sheetData>
    <row r="1" spans="1:63" ht="15.75" customHeight="1">
      <c r="A1" s="140"/>
      <c r="B1" s="141" t="s">
        <v>987</v>
      </c>
      <c r="C1" s="162">
        <v>1</v>
      </c>
      <c r="D1" s="154"/>
      <c r="E1" s="154"/>
      <c r="F1" s="162">
        <v>2</v>
      </c>
      <c r="G1" s="154"/>
      <c r="H1" s="154"/>
      <c r="I1" s="154"/>
      <c r="J1" s="154"/>
      <c r="K1" s="162">
        <v>3</v>
      </c>
      <c r="L1" s="154"/>
      <c r="M1" s="154"/>
      <c r="N1" s="154"/>
      <c r="O1" s="154"/>
      <c r="P1" s="154"/>
      <c r="Q1" s="162">
        <v>4</v>
      </c>
      <c r="R1" s="154"/>
      <c r="S1" s="154"/>
      <c r="T1" s="154"/>
      <c r="U1" s="154"/>
      <c r="V1" s="154"/>
      <c r="W1" s="162">
        <v>5</v>
      </c>
      <c r="X1" s="154"/>
      <c r="Y1" s="154"/>
      <c r="Z1" s="154"/>
      <c r="AA1" s="154"/>
      <c r="AB1" s="154"/>
      <c r="AC1" s="154"/>
      <c r="AD1" s="162">
        <v>6</v>
      </c>
      <c r="AE1" s="154"/>
      <c r="AF1" s="154"/>
      <c r="AG1" s="154"/>
      <c r="AH1" s="154"/>
      <c r="AI1" s="154"/>
      <c r="AJ1" s="154"/>
      <c r="AK1" s="162">
        <v>7</v>
      </c>
      <c r="AL1" s="154"/>
      <c r="AM1" s="154"/>
      <c r="AN1" s="154"/>
      <c r="AO1" s="154"/>
      <c r="AP1" s="154"/>
      <c r="AQ1" s="154"/>
      <c r="AR1" s="154"/>
      <c r="AS1" s="162">
        <v>8</v>
      </c>
      <c r="AT1" s="154"/>
      <c r="AU1" s="154"/>
      <c r="AV1" s="154"/>
      <c r="AW1" s="154"/>
      <c r="AX1" s="154"/>
      <c r="AY1" s="154"/>
      <c r="AZ1" s="154"/>
      <c r="BA1" s="162">
        <v>9</v>
      </c>
      <c r="BB1" s="154"/>
      <c r="BC1" s="154"/>
      <c r="BD1" s="154"/>
      <c r="BE1" s="154"/>
      <c r="BF1" s="154"/>
      <c r="BG1" s="154"/>
      <c r="BH1" s="154"/>
      <c r="BI1" s="154"/>
      <c r="BJ1" s="154"/>
      <c r="BK1" s="142" t="s">
        <v>988</v>
      </c>
    </row>
    <row r="2" spans="1:63" ht="15.75" customHeight="1">
      <c r="A2" s="140" t="s">
        <v>989</v>
      </c>
      <c r="B2" s="143" t="s">
        <v>990</v>
      </c>
      <c r="C2" s="5">
        <v>3</v>
      </c>
      <c r="D2" s="6">
        <v>2</v>
      </c>
      <c r="E2" s="7">
        <v>1</v>
      </c>
      <c r="F2" s="5">
        <v>5</v>
      </c>
      <c r="G2" s="6">
        <v>4</v>
      </c>
      <c r="H2" s="6">
        <v>3</v>
      </c>
      <c r="I2" s="6">
        <v>2</v>
      </c>
      <c r="J2" s="7">
        <v>1</v>
      </c>
      <c r="K2" s="5">
        <v>6</v>
      </c>
      <c r="L2" s="6">
        <v>5</v>
      </c>
      <c r="M2" s="6">
        <v>4</v>
      </c>
      <c r="N2" s="6">
        <v>3</v>
      </c>
      <c r="O2" s="6">
        <v>2</v>
      </c>
      <c r="P2" s="7">
        <v>1</v>
      </c>
      <c r="Q2" s="5">
        <v>6</v>
      </c>
      <c r="R2" s="6">
        <v>5</v>
      </c>
      <c r="S2" s="6">
        <v>4</v>
      </c>
      <c r="T2" s="6">
        <v>3</v>
      </c>
      <c r="U2" s="6">
        <v>2</v>
      </c>
      <c r="V2" s="7">
        <v>1</v>
      </c>
      <c r="W2" s="5">
        <v>7</v>
      </c>
      <c r="X2" s="6">
        <v>6</v>
      </c>
      <c r="Y2" s="6">
        <v>5</v>
      </c>
      <c r="Z2" s="6">
        <v>4</v>
      </c>
      <c r="AA2" s="6">
        <v>3</v>
      </c>
      <c r="AB2" s="6">
        <v>2</v>
      </c>
      <c r="AC2" s="7">
        <v>1</v>
      </c>
      <c r="AD2" s="5">
        <v>7</v>
      </c>
      <c r="AE2" s="6">
        <v>6</v>
      </c>
      <c r="AF2" s="6">
        <v>5</v>
      </c>
      <c r="AG2" s="6">
        <v>4</v>
      </c>
      <c r="AH2" s="6">
        <v>3</v>
      </c>
      <c r="AI2" s="6">
        <v>2</v>
      </c>
      <c r="AJ2" s="7">
        <v>1</v>
      </c>
      <c r="AK2" s="5">
        <v>8</v>
      </c>
      <c r="AL2" s="6">
        <v>7</v>
      </c>
      <c r="AM2" s="6">
        <v>6</v>
      </c>
      <c r="AN2" s="6">
        <v>5</v>
      </c>
      <c r="AO2" s="6">
        <v>4</v>
      </c>
      <c r="AP2" s="6">
        <v>3</v>
      </c>
      <c r="AQ2" s="6">
        <v>2</v>
      </c>
      <c r="AR2" s="7">
        <v>1</v>
      </c>
      <c r="AS2" s="5">
        <v>8</v>
      </c>
      <c r="AT2" s="6">
        <v>7</v>
      </c>
      <c r="AU2" s="6">
        <v>6</v>
      </c>
      <c r="AV2" s="6">
        <v>5</v>
      </c>
      <c r="AW2" s="6">
        <v>4</v>
      </c>
      <c r="AX2" s="6">
        <v>3</v>
      </c>
      <c r="AY2" s="6">
        <v>2</v>
      </c>
      <c r="AZ2" s="7">
        <v>1</v>
      </c>
      <c r="BA2" s="5">
        <v>10</v>
      </c>
      <c r="BB2" s="6">
        <v>9</v>
      </c>
      <c r="BC2" s="6">
        <v>8</v>
      </c>
      <c r="BD2" s="6">
        <v>7</v>
      </c>
      <c r="BE2" s="6">
        <v>6</v>
      </c>
      <c r="BF2" s="6">
        <v>5</v>
      </c>
      <c r="BG2" s="6">
        <v>4</v>
      </c>
      <c r="BH2" s="6">
        <v>3</v>
      </c>
      <c r="BI2" s="6">
        <v>2</v>
      </c>
      <c r="BJ2" s="7">
        <v>1</v>
      </c>
      <c r="BK2" s="142" t="str">
        <f>C2+F2+K2+Q2+W2+AD2+AK2+AS2+BA2</f>
        <v>60</v>
      </c>
    </row>
    <row r="3" spans="1:63" ht="15.75" customHeight="1">
      <c r="A3" s="144">
        <v>1</v>
      </c>
      <c r="B3" s="145" t="s">
        <v>991</v>
      </c>
      <c r="C3" s="56">
        <v>0</v>
      </c>
      <c r="D3" s="57">
        <v>0</v>
      </c>
      <c r="E3" s="58"/>
      <c r="F3" s="56"/>
      <c r="G3" s="57"/>
      <c r="H3" s="57"/>
      <c r="I3" s="57"/>
      <c r="J3" s="58"/>
      <c r="K3" s="56"/>
      <c r="L3" s="57"/>
      <c r="M3" s="57"/>
      <c r="N3" s="57"/>
      <c r="O3" s="57"/>
      <c r="P3" s="58"/>
      <c r="Q3" s="56"/>
      <c r="R3" s="57"/>
      <c r="S3" s="57"/>
      <c r="T3" s="57"/>
      <c r="U3" s="57"/>
      <c r="V3" s="58"/>
      <c r="W3" s="56"/>
      <c r="X3" s="57"/>
      <c r="Y3" s="57"/>
      <c r="Z3" s="57"/>
      <c r="AA3" s="57"/>
      <c r="AB3" s="57"/>
      <c r="AC3" s="58"/>
      <c r="AD3" s="56"/>
      <c r="AE3" s="57"/>
      <c r="AF3" s="57"/>
      <c r="AG3" s="57"/>
      <c r="AH3" s="57"/>
      <c r="AI3" s="57"/>
      <c r="AJ3" s="58"/>
      <c r="AK3" s="56"/>
      <c r="AL3" s="57"/>
      <c r="AM3" s="57"/>
      <c r="AN3" s="57"/>
      <c r="AO3" s="57"/>
      <c r="AP3" s="57"/>
      <c r="AQ3" s="57"/>
      <c r="AR3" s="58"/>
      <c r="AS3" s="56"/>
      <c r="AT3" s="57"/>
      <c r="AU3" s="57"/>
      <c r="AV3" s="57"/>
      <c r="AW3" s="57"/>
      <c r="AX3" s="57"/>
      <c r="AY3" s="57"/>
      <c r="AZ3" s="58"/>
      <c r="BA3" s="56"/>
      <c r="BB3" s="57"/>
      <c r="BC3" s="57"/>
      <c r="BD3" s="57"/>
      <c r="BE3" s="57"/>
      <c r="BF3" s="57"/>
      <c r="BG3" s="57"/>
      <c r="BH3" s="57"/>
      <c r="BI3" s="57"/>
      <c r="BJ3" s="58"/>
      <c r="BK3" s="153" t="str">
        <f aca="true" t="shared" si="0" ref="BK3:BK34">SUMPRODUCT(C$2:BJ$2,C3:BJ3)</f>
        <v>0</v>
      </c>
    </row>
    <row r="4" spans="1:63" ht="15.75" customHeight="1">
      <c r="A4" s="147">
        <v>2</v>
      </c>
      <c r="B4" s="148" t="s">
        <v>992</v>
      </c>
      <c r="C4" s="23"/>
      <c r="D4" s="24"/>
      <c r="E4" s="25"/>
      <c r="F4" s="23">
        <v>0</v>
      </c>
      <c r="G4" s="24"/>
      <c r="H4" s="24"/>
      <c r="I4" s="24"/>
      <c r="J4" s="25"/>
      <c r="K4" s="23"/>
      <c r="L4" s="24"/>
      <c r="M4" s="24"/>
      <c r="N4" s="24"/>
      <c r="O4" s="24"/>
      <c r="P4" s="25"/>
      <c r="Q4" s="23">
        <v>0</v>
      </c>
      <c r="R4" s="24"/>
      <c r="S4" s="24"/>
      <c r="T4" s="24"/>
      <c r="U4" s="24"/>
      <c r="V4" s="25"/>
      <c r="W4" s="23"/>
      <c r="X4" s="24"/>
      <c r="Y4" s="24"/>
      <c r="Z4" s="24"/>
      <c r="AA4" s="24"/>
      <c r="AB4" s="24"/>
      <c r="AC4" s="25"/>
      <c r="AD4" s="23"/>
      <c r="AE4" s="24"/>
      <c r="AF4" s="24"/>
      <c r="AG4" s="24"/>
      <c r="AH4" s="24"/>
      <c r="AI4" s="24"/>
      <c r="AJ4" s="25"/>
      <c r="AK4" s="23"/>
      <c r="AL4" s="24"/>
      <c r="AM4" s="24"/>
      <c r="AN4" s="24"/>
      <c r="AO4" s="24"/>
      <c r="AP4" s="24"/>
      <c r="AQ4" s="24"/>
      <c r="AR4" s="25"/>
      <c r="AS4" s="23"/>
      <c r="AT4" s="24"/>
      <c r="AU4" s="24"/>
      <c r="AV4" s="24"/>
      <c r="AW4" s="24"/>
      <c r="AX4" s="24"/>
      <c r="AY4" s="24"/>
      <c r="AZ4" s="25"/>
      <c r="BA4" s="23">
        <v>0</v>
      </c>
      <c r="BB4" s="24"/>
      <c r="BC4" s="24"/>
      <c r="BD4" s="24"/>
      <c r="BE4" s="24"/>
      <c r="BF4" s="24"/>
      <c r="BG4" s="24"/>
      <c r="BH4" s="24"/>
      <c r="BI4" s="24"/>
      <c r="BJ4" s="25"/>
      <c r="BK4" s="149" t="str">
        <f t="shared" si="0"/>
        <v>0</v>
      </c>
    </row>
    <row r="5" spans="1:63" ht="15.75" customHeight="1">
      <c r="A5" s="147">
        <v>3</v>
      </c>
      <c r="B5" s="148" t="s">
        <v>993</v>
      </c>
      <c r="C5" s="23"/>
      <c r="D5" s="24"/>
      <c r="E5" s="25"/>
      <c r="F5" s="23"/>
      <c r="G5" s="24"/>
      <c r="H5" s="24"/>
      <c r="I5" s="24"/>
      <c r="J5" s="25"/>
      <c r="K5" s="23"/>
      <c r="L5" s="24"/>
      <c r="M5" s="24"/>
      <c r="N5" s="24"/>
      <c r="O5" s="24"/>
      <c r="P5" s="25"/>
      <c r="Q5" s="23"/>
      <c r="R5" s="24"/>
      <c r="S5" s="24"/>
      <c r="T5" s="24"/>
      <c r="U5" s="24"/>
      <c r="V5" s="25"/>
      <c r="W5" s="23"/>
      <c r="X5" s="24"/>
      <c r="Y5" s="24"/>
      <c r="Z5" s="24"/>
      <c r="AA5" s="24"/>
      <c r="AB5" s="24"/>
      <c r="AC5" s="25"/>
      <c r="AD5" s="23"/>
      <c r="AE5" s="24"/>
      <c r="AF5" s="24"/>
      <c r="AG5" s="24"/>
      <c r="AH5" s="24"/>
      <c r="AI5" s="24"/>
      <c r="AJ5" s="25"/>
      <c r="AK5" s="23"/>
      <c r="AL5" s="24"/>
      <c r="AM5" s="24"/>
      <c r="AN5" s="24"/>
      <c r="AO5" s="24"/>
      <c r="AP5" s="24"/>
      <c r="AQ5" s="24"/>
      <c r="AR5" s="25"/>
      <c r="AS5" s="23"/>
      <c r="AT5" s="24"/>
      <c r="AU5" s="24"/>
      <c r="AV5" s="24"/>
      <c r="AW5" s="24"/>
      <c r="AX5" s="24"/>
      <c r="AY5" s="24"/>
      <c r="AZ5" s="25"/>
      <c r="BA5" s="23">
        <v>1</v>
      </c>
      <c r="BB5" s="24"/>
      <c r="BC5" s="24"/>
      <c r="BD5" s="24"/>
      <c r="BE5" s="24"/>
      <c r="BF5" s="24"/>
      <c r="BG5" s="24"/>
      <c r="BH5" s="24"/>
      <c r="BI5" s="24"/>
      <c r="BJ5" s="25"/>
      <c r="BK5" s="149" t="str">
        <f t="shared" si="0"/>
        <v>10</v>
      </c>
    </row>
    <row r="6" spans="1:63" ht="15.75" customHeight="1">
      <c r="A6" s="147">
        <v>4</v>
      </c>
      <c r="B6" s="148" t="s">
        <v>994</v>
      </c>
      <c r="C6" s="23">
        <v>0</v>
      </c>
      <c r="D6" s="24"/>
      <c r="E6" s="25"/>
      <c r="F6" s="23"/>
      <c r="G6" s="24"/>
      <c r="H6" s="24"/>
      <c r="I6" s="24"/>
      <c r="J6" s="25"/>
      <c r="K6" s="23"/>
      <c r="L6" s="24"/>
      <c r="M6" s="24"/>
      <c r="N6" s="24"/>
      <c r="O6" s="24"/>
      <c r="P6" s="25"/>
      <c r="Q6" s="23"/>
      <c r="R6" s="24"/>
      <c r="S6" s="24"/>
      <c r="T6" s="24"/>
      <c r="U6" s="24"/>
      <c r="V6" s="25"/>
      <c r="W6" s="23"/>
      <c r="X6" s="24"/>
      <c r="Y6" s="24"/>
      <c r="Z6" s="24"/>
      <c r="AA6" s="24"/>
      <c r="AB6" s="24"/>
      <c r="AC6" s="25"/>
      <c r="AD6" s="23"/>
      <c r="AE6" s="24"/>
      <c r="AF6" s="24"/>
      <c r="AG6" s="24"/>
      <c r="AH6" s="24"/>
      <c r="AI6" s="24"/>
      <c r="AJ6" s="25"/>
      <c r="AK6" s="23">
        <v>0</v>
      </c>
      <c r="AL6" s="24"/>
      <c r="AM6" s="24"/>
      <c r="AN6" s="24"/>
      <c r="AO6" s="24"/>
      <c r="AP6" s="24"/>
      <c r="AQ6" s="24"/>
      <c r="AR6" s="25"/>
      <c r="AS6" s="23"/>
      <c r="AT6" s="24"/>
      <c r="AU6" s="24"/>
      <c r="AV6" s="24"/>
      <c r="AW6" s="24"/>
      <c r="AX6" s="24"/>
      <c r="AY6" s="24"/>
      <c r="AZ6" s="25"/>
      <c r="BA6" s="23"/>
      <c r="BB6" s="24"/>
      <c r="BC6" s="24"/>
      <c r="BD6" s="24"/>
      <c r="BE6" s="24"/>
      <c r="BF6" s="24"/>
      <c r="BG6" s="24"/>
      <c r="BH6" s="24"/>
      <c r="BI6" s="24"/>
      <c r="BJ6" s="25"/>
      <c r="BK6" s="149" t="str">
        <f t="shared" si="0"/>
        <v>0</v>
      </c>
    </row>
    <row r="7" spans="1:63" ht="15.75" customHeight="1">
      <c r="A7" s="147">
        <v>5</v>
      </c>
      <c r="B7" s="148" t="s">
        <v>995</v>
      </c>
      <c r="C7" s="23">
        <v>1</v>
      </c>
      <c r="D7" s="24"/>
      <c r="E7" s="25"/>
      <c r="F7" s="23"/>
      <c r="G7" s="24"/>
      <c r="H7" s="24"/>
      <c r="I7" s="24"/>
      <c r="J7" s="25"/>
      <c r="K7" s="23"/>
      <c r="L7" s="24"/>
      <c r="M7" s="24"/>
      <c r="N7" s="24"/>
      <c r="O7" s="24"/>
      <c r="P7" s="25"/>
      <c r="Q7" s="23">
        <v>0</v>
      </c>
      <c r="R7" s="24">
        <v>1</v>
      </c>
      <c r="S7" s="24"/>
      <c r="T7" s="24"/>
      <c r="U7" s="24"/>
      <c r="V7" s="25"/>
      <c r="W7" s="23"/>
      <c r="X7" s="24"/>
      <c r="Y7" s="24"/>
      <c r="Z7" s="24"/>
      <c r="AA7" s="24"/>
      <c r="AB7" s="24"/>
      <c r="AC7" s="25"/>
      <c r="AD7" s="23"/>
      <c r="AE7" s="24"/>
      <c r="AF7" s="24"/>
      <c r="AG7" s="24"/>
      <c r="AH7" s="24"/>
      <c r="AI7" s="24"/>
      <c r="AJ7" s="25"/>
      <c r="AK7" s="23"/>
      <c r="AL7" s="24"/>
      <c r="AM7" s="24"/>
      <c r="AN7" s="24"/>
      <c r="AO7" s="24"/>
      <c r="AP7" s="24"/>
      <c r="AQ7" s="24"/>
      <c r="AR7" s="25"/>
      <c r="AS7" s="23"/>
      <c r="AT7" s="24"/>
      <c r="AU7" s="24"/>
      <c r="AV7" s="24"/>
      <c r="AW7" s="24"/>
      <c r="AX7" s="24"/>
      <c r="AY7" s="24"/>
      <c r="AZ7" s="25"/>
      <c r="BA7" s="23">
        <v>0</v>
      </c>
      <c r="BB7" s="24">
        <v>1</v>
      </c>
      <c r="BC7" s="24"/>
      <c r="BD7" s="24"/>
      <c r="BE7" s="24"/>
      <c r="BF7" s="24"/>
      <c r="BG7" s="24"/>
      <c r="BH7" s="24"/>
      <c r="BI7" s="24"/>
      <c r="BJ7" s="25"/>
      <c r="BK7" s="149" t="str">
        <f t="shared" si="0"/>
        <v>17</v>
      </c>
    </row>
    <row r="8" spans="1:63" ht="15.75" customHeight="1">
      <c r="A8" s="147">
        <v>6</v>
      </c>
      <c r="B8" s="148" t="s">
        <v>996</v>
      </c>
      <c r="C8" s="23">
        <v>1</v>
      </c>
      <c r="D8" s="24"/>
      <c r="E8" s="25"/>
      <c r="F8" s="23">
        <v>1</v>
      </c>
      <c r="G8" s="24"/>
      <c r="H8" s="24"/>
      <c r="I8" s="24"/>
      <c r="J8" s="25"/>
      <c r="K8" s="23">
        <v>1</v>
      </c>
      <c r="L8" s="24"/>
      <c r="M8" s="24"/>
      <c r="N8" s="24"/>
      <c r="O8" s="24"/>
      <c r="P8" s="25"/>
      <c r="Q8" s="23">
        <v>1</v>
      </c>
      <c r="R8" s="24"/>
      <c r="S8" s="24"/>
      <c r="T8" s="24"/>
      <c r="U8" s="24"/>
      <c r="V8" s="25"/>
      <c r="W8" s="23">
        <v>1</v>
      </c>
      <c r="X8" s="24"/>
      <c r="Y8" s="24"/>
      <c r="Z8" s="24"/>
      <c r="AA8" s="24"/>
      <c r="AB8" s="24"/>
      <c r="AC8" s="25"/>
      <c r="AD8" s="23">
        <v>1</v>
      </c>
      <c r="AE8" s="24"/>
      <c r="AF8" s="24"/>
      <c r="AG8" s="24"/>
      <c r="AH8" s="24"/>
      <c r="AI8" s="24"/>
      <c r="AJ8" s="25"/>
      <c r="AK8" s="23"/>
      <c r="AL8" s="24"/>
      <c r="AM8" s="24"/>
      <c r="AN8" s="24"/>
      <c r="AO8" s="24"/>
      <c r="AP8" s="24"/>
      <c r="AQ8" s="24"/>
      <c r="AR8" s="25"/>
      <c r="AS8" s="23"/>
      <c r="AT8" s="24"/>
      <c r="AU8" s="24"/>
      <c r="AV8" s="24"/>
      <c r="AW8" s="24"/>
      <c r="AX8" s="24"/>
      <c r="AY8" s="24"/>
      <c r="AZ8" s="25"/>
      <c r="BA8" s="23"/>
      <c r="BB8" s="24"/>
      <c r="BC8" s="24"/>
      <c r="BD8" s="24"/>
      <c r="BE8" s="24"/>
      <c r="BF8" s="24"/>
      <c r="BG8" s="24"/>
      <c r="BH8" s="24"/>
      <c r="BI8" s="24"/>
      <c r="BJ8" s="25"/>
      <c r="BK8" s="149" t="str">
        <f t="shared" si="0"/>
        <v>34</v>
      </c>
    </row>
    <row r="9" spans="1:63" ht="15.75" customHeight="1">
      <c r="A9" s="147">
        <v>7</v>
      </c>
      <c r="B9" s="148" t="s">
        <v>997</v>
      </c>
      <c r="C9" s="23">
        <v>1</v>
      </c>
      <c r="D9" s="24"/>
      <c r="E9" s="25"/>
      <c r="F9" s="23"/>
      <c r="G9" s="24"/>
      <c r="H9" s="24"/>
      <c r="I9" s="24"/>
      <c r="J9" s="25"/>
      <c r="K9" s="23">
        <v>1</v>
      </c>
      <c r="L9" s="24"/>
      <c r="M9" s="24"/>
      <c r="N9" s="24"/>
      <c r="O9" s="24"/>
      <c r="P9" s="25"/>
      <c r="Q9" s="23"/>
      <c r="R9" s="24"/>
      <c r="S9" s="24"/>
      <c r="T9" s="24"/>
      <c r="U9" s="24"/>
      <c r="V9" s="25"/>
      <c r="W9" s="23"/>
      <c r="X9" s="24"/>
      <c r="Y9" s="24"/>
      <c r="Z9" s="24"/>
      <c r="AA9" s="24"/>
      <c r="AB9" s="24"/>
      <c r="AC9" s="25"/>
      <c r="AD9" s="23"/>
      <c r="AE9" s="24"/>
      <c r="AF9" s="24"/>
      <c r="AG9" s="24"/>
      <c r="AH9" s="24"/>
      <c r="AI9" s="24"/>
      <c r="AJ9" s="25"/>
      <c r="AK9" s="23"/>
      <c r="AL9" s="24"/>
      <c r="AM9" s="24"/>
      <c r="AN9" s="24"/>
      <c r="AO9" s="24"/>
      <c r="AP9" s="24"/>
      <c r="AQ9" s="24"/>
      <c r="AR9" s="25"/>
      <c r="AS9" s="23"/>
      <c r="AT9" s="24"/>
      <c r="AU9" s="24"/>
      <c r="AV9" s="24"/>
      <c r="AW9" s="24"/>
      <c r="AX9" s="24"/>
      <c r="AY9" s="24"/>
      <c r="AZ9" s="25"/>
      <c r="BA9" s="23"/>
      <c r="BB9" s="24"/>
      <c r="BC9" s="24"/>
      <c r="BD9" s="24"/>
      <c r="BE9" s="24"/>
      <c r="BF9" s="24"/>
      <c r="BG9" s="24"/>
      <c r="BH9" s="24"/>
      <c r="BI9" s="24"/>
      <c r="BJ9" s="25"/>
      <c r="BK9" s="149" t="str">
        <f t="shared" si="0"/>
        <v>9</v>
      </c>
    </row>
    <row r="10" spans="1:63" ht="15.75" customHeight="1">
      <c r="A10" s="147">
        <v>8</v>
      </c>
      <c r="B10" s="148" t="s">
        <v>998</v>
      </c>
      <c r="C10" s="23">
        <v>1</v>
      </c>
      <c r="D10" s="24"/>
      <c r="E10" s="25"/>
      <c r="F10" s="23">
        <v>0</v>
      </c>
      <c r="G10" s="24">
        <v>1</v>
      </c>
      <c r="H10" s="24"/>
      <c r="I10" s="24"/>
      <c r="J10" s="25"/>
      <c r="K10" s="23">
        <v>1</v>
      </c>
      <c r="L10" s="24"/>
      <c r="M10" s="24"/>
      <c r="N10" s="24"/>
      <c r="O10" s="24"/>
      <c r="P10" s="25"/>
      <c r="Q10" s="23">
        <v>1</v>
      </c>
      <c r="R10" s="24"/>
      <c r="S10" s="24"/>
      <c r="T10" s="24"/>
      <c r="U10" s="24"/>
      <c r="V10" s="25"/>
      <c r="W10" s="23"/>
      <c r="X10" s="24"/>
      <c r="Y10" s="24"/>
      <c r="Z10" s="24"/>
      <c r="AA10" s="24"/>
      <c r="AB10" s="24"/>
      <c r="AC10" s="25"/>
      <c r="AD10" s="23"/>
      <c r="AE10" s="24"/>
      <c r="AF10" s="24"/>
      <c r="AG10" s="24"/>
      <c r="AH10" s="24"/>
      <c r="AI10" s="24"/>
      <c r="AJ10" s="25"/>
      <c r="AK10" s="23"/>
      <c r="AL10" s="24"/>
      <c r="AM10" s="24"/>
      <c r="AN10" s="24"/>
      <c r="AO10" s="24"/>
      <c r="AP10" s="24"/>
      <c r="AQ10" s="24"/>
      <c r="AR10" s="25"/>
      <c r="AS10" s="23"/>
      <c r="AT10" s="24"/>
      <c r="AU10" s="24"/>
      <c r="AV10" s="24"/>
      <c r="AW10" s="24"/>
      <c r="AX10" s="24"/>
      <c r="AY10" s="24"/>
      <c r="AZ10" s="25"/>
      <c r="BA10" s="23"/>
      <c r="BB10" s="24"/>
      <c r="BC10" s="24"/>
      <c r="BD10" s="24"/>
      <c r="BE10" s="24"/>
      <c r="BF10" s="24"/>
      <c r="BG10" s="24"/>
      <c r="BH10" s="24"/>
      <c r="BI10" s="24"/>
      <c r="BJ10" s="25"/>
      <c r="BK10" s="149" t="str">
        <f t="shared" si="0"/>
        <v>19</v>
      </c>
    </row>
    <row r="11" spans="1:63" ht="15.75" customHeight="1">
      <c r="A11" s="147">
        <v>9</v>
      </c>
      <c r="B11" s="148" t="s">
        <v>999</v>
      </c>
      <c r="C11" s="23">
        <v>1</v>
      </c>
      <c r="D11" s="24"/>
      <c r="E11" s="25"/>
      <c r="F11" s="23"/>
      <c r="G11" s="24"/>
      <c r="H11" s="24"/>
      <c r="I11" s="24"/>
      <c r="J11" s="25"/>
      <c r="K11" s="23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5"/>
      <c r="W11" s="23"/>
      <c r="X11" s="24"/>
      <c r="Y11" s="24"/>
      <c r="Z11" s="24"/>
      <c r="AA11" s="24"/>
      <c r="AB11" s="24"/>
      <c r="AC11" s="25"/>
      <c r="AD11" s="23"/>
      <c r="AE11" s="24"/>
      <c r="AF11" s="24"/>
      <c r="AG11" s="24"/>
      <c r="AH11" s="24"/>
      <c r="AI11" s="24"/>
      <c r="AJ11" s="25"/>
      <c r="AK11" s="23">
        <v>0</v>
      </c>
      <c r="AL11" s="24"/>
      <c r="AM11" s="24"/>
      <c r="AN11" s="24"/>
      <c r="AO11" s="24"/>
      <c r="AP11" s="24"/>
      <c r="AQ11" s="24"/>
      <c r="AR11" s="25"/>
      <c r="AS11" s="23"/>
      <c r="AT11" s="24"/>
      <c r="AU11" s="24"/>
      <c r="AV11" s="24"/>
      <c r="AW11" s="24"/>
      <c r="AX11" s="24"/>
      <c r="AY11" s="24"/>
      <c r="AZ11" s="25"/>
      <c r="BA11" s="23"/>
      <c r="BB11" s="24"/>
      <c r="BC11" s="24"/>
      <c r="BD11" s="24"/>
      <c r="BE11" s="24"/>
      <c r="BF11" s="24"/>
      <c r="BG11" s="24"/>
      <c r="BH11" s="24"/>
      <c r="BI11" s="24"/>
      <c r="BJ11" s="25"/>
      <c r="BK11" s="149" t="str">
        <f t="shared" si="0"/>
        <v>3</v>
      </c>
    </row>
    <row r="12" spans="1:63" ht="15.75" customHeight="1">
      <c r="A12" s="147">
        <v>10</v>
      </c>
      <c r="B12" s="148" t="s">
        <v>1000</v>
      </c>
      <c r="C12" s="23">
        <v>1</v>
      </c>
      <c r="D12" s="24"/>
      <c r="E12" s="25"/>
      <c r="F12" s="23"/>
      <c r="G12" s="24"/>
      <c r="H12" s="24"/>
      <c r="I12" s="24"/>
      <c r="J12" s="25"/>
      <c r="K12" s="23">
        <v>0</v>
      </c>
      <c r="L12" s="24"/>
      <c r="M12" s="24"/>
      <c r="N12" s="24"/>
      <c r="O12" s="24"/>
      <c r="P12" s="25"/>
      <c r="Q12" s="23">
        <v>0</v>
      </c>
      <c r="R12" s="24"/>
      <c r="S12" s="24"/>
      <c r="T12" s="24"/>
      <c r="U12" s="24"/>
      <c r="V12" s="25"/>
      <c r="W12" s="23"/>
      <c r="X12" s="24"/>
      <c r="Y12" s="24"/>
      <c r="Z12" s="24"/>
      <c r="AA12" s="24"/>
      <c r="AB12" s="24"/>
      <c r="AC12" s="25"/>
      <c r="AD12" s="23"/>
      <c r="AE12" s="24"/>
      <c r="AF12" s="24"/>
      <c r="AG12" s="24"/>
      <c r="AH12" s="24"/>
      <c r="AI12" s="24"/>
      <c r="AJ12" s="25"/>
      <c r="AK12" s="23">
        <v>0</v>
      </c>
      <c r="AL12" s="24"/>
      <c r="AM12" s="24"/>
      <c r="AN12" s="24"/>
      <c r="AO12" s="24"/>
      <c r="AP12" s="24"/>
      <c r="AQ12" s="24"/>
      <c r="AR12" s="25"/>
      <c r="AS12" s="23"/>
      <c r="AT12" s="24"/>
      <c r="AU12" s="24"/>
      <c r="AV12" s="24"/>
      <c r="AW12" s="24"/>
      <c r="AX12" s="24"/>
      <c r="AY12" s="24"/>
      <c r="AZ12" s="25"/>
      <c r="BA12" s="23">
        <v>1</v>
      </c>
      <c r="BB12" s="24"/>
      <c r="BC12" s="24"/>
      <c r="BD12" s="24"/>
      <c r="BE12" s="24"/>
      <c r="BF12" s="24"/>
      <c r="BG12" s="24"/>
      <c r="BH12" s="24"/>
      <c r="BI12" s="24"/>
      <c r="BJ12" s="25"/>
      <c r="BK12" s="149" t="str">
        <f t="shared" si="0"/>
        <v>13</v>
      </c>
    </row>
    <row r="13" spans="1:63" ht="15.75" customHeight="1">
      <c r="A13" s="147">
        <v>11</v>
      </c>
      <c r="B13" s="148" t="s">
        <v>1001</v>
      </c>
      <c r="C13" s="23">
        <v>1</v>
      </c>
      <c r="D13" s="24"/>
      <c r="E13" s="25"/>
      <c r="F13" s="23"/>
      <c r="G13" s="24"/>
      <c r="H13" s="24"/>
      <c r="I13" s="24"/>
      <c r="J13" s="25"/>
      <c r="K13" s="23"/>
      <c r="L13" s="24"/>
      <c r="M13" s="24"/>
      <c r="N13" s="24"/>
      <c r="O13" s="24"/>
      <c r="P13" s="25"/>
      <c r="Q13" s="23"/>
      <c r="R13" s="24"/>
      <c r="S13" s="24"/>
      <c r="T13" s="24"/>
      <c r="U13" s="24"/>
      <c r="V13" s="25"/>
      <c r="W13" s="23"/>
      <c r="X13" s="24"/>
      <c r="Y13" s="24"/>
      <c r="Z13" s="24"/>
      <c r="AA13" s="24"/>
      <c r="AB13" s="24"/>
      <c r="AC13" s="25"/>
      <c r="AD13" s="23"/>
      <c r="AE13" s="24"/>
      <c r="AF13" s="24"/>
      <c r="AG13" s="24"/>
      <c r="AH13" s="24"/>
      <c r="AI13" s="24"/>
      <c r="AJ13" s="25"/>
      <c r="AK13" s="23"/>
      <c r="AL13" s="24"/>
      <c r="AM13" s="24"/>
      <c r="AN13" s="24"/>
      <c r="AO13" s="24"/>
      <c r="AP13" s="24"/>
      <c r="AQ13" s="24"/>
      <c r="AR13" s="25"/>
      <c r="AS13" s="23"/>
      <c r="AT13" s="24"/>
      <c r="AU13" s="24"/>
      <c r="AV13" s="24"/>
      <c r="AW13" s="24"/>
      <c r="AX13" s="24"/>
      <c r="AY13" s="24"/>
      <c r="AZ13" s="25"/>
      <c r="BA13" s="23"/>
      <c r="BB13" s="24"/>
      <c r="BC13" s="24"/>
      <c r="BD13" s="24"/>
      <c r="BE13" s="24"/>
      <c r="BF13" s="24"/>
      <c r="BG13" s="24"/>
      <c r="BH13" s="24"/>
      <c r="BI13" s="24"/>
      <c r="BJ13" s="25"/>
      <c r="BK13" s="149" t="str">
        <f t="shared" si="0"/>
        <v>3</v>
      </c>
    </row>
    <row r="14" spans="1:63" ht="15.75" customHeight="1">
      <c r="A14" s="147">
        <v>12</v>
      </c>
      <c r="B14" s="148" t="s">
        <v>1002</v>
      </c>
      <c r="C14" s="23">
        <v>1</v>
      </c>
      <c r="D14" s="24"/>
      <c r="E14" s="25"/>
      <c r="F14" s="23"/>
      <c r="G14" s="24"/>
      <c r="H14" s="24"/>
      <c r="I14" s="24"/>
      <c r="J14" s="25"/>
      <c r="K14" s="23"/>
      <c r="L14" s="24"/>
      <c r="M14" s="24"/>
      <c r="N14" s="24"/>
      <c r="O14" s="24"/>
      <c r="P14" s="25"/>
      <c r="Q14" s="23"/>
      <c r="R14" s="24"/>
      <c r="S14" s="24"/>
      <c r="T14" s="24"/>
      <c r="U14" s="24"/>
      <c r="V14" s="25"/>
      <c r="W14" s="23"/>
      <c r="X14" s="24"/>
      <c r="Y14" s="24"/>
      <c r="Z14" s="24"/>
      <c r="AA14" s="24"/>
      <c r="AB14" s="24"/>
      <c r="AC14" s="25"/>
      <c r="AD14" s="23"/>
      <c r="AE14" s="24"/>
      <c r="AF14" s="24"/>
      <c r="AG14" s="24"/>
      <c r="AH14" s="24"/>
      <c r="AI14" s="24"/>
      <c r="AJ14" s="25"/>
      <c r="AK14" s="23"/>
      <c r="AL14" s="24"/>
      <c r="AM14" s="24"/>
      <c r="AN14" s="24"/>
      <c r="AO14" s="24"/>
      <c r="AP14" s="24"/>
      <c r="AQ14" s="24"/>
      <c r="AR14" s="25"/>
      <c r="AS14" s="23"/>
      <c r="AT14" s="24"/>
      <c r="AU14" s="24"/>
      <c r="AV14" s="24"/>
      <c r="AW14" s="24"/>
      <c r="AX14" s="24"/>
      <c r="AY14" s="24"/>
      <c r="AZ14" s="25"/>
      <c r="BA14" s="23">
        <v>1</v>
      </c>
      <c r="BB14" s="24"/>
      <c r="BC14" s="24"/>
      <c r="BD14" s="24"/>
      <c r="BE14" s="24"/>
      <c r="BF14" s="24"/>
      <c r="BG14" s="24"/>
      <c r="BH14" s="24"/>
      <c r="BI14" s="24"/>
      <c r="BJ14" s="25"/>
      <c r="BK14" s="149" t="str">
        <f t="shared" si="0"/>
        <v>13</v>
      </c>
    </row>
    <row r="15" spans="1:63" ht="15.75" customHeight="1">
      <c r="A15" s="147">
        <v>13</v>
      </c>
      <c r="B15" s="148" t="s">
        <v>1003</v>
      </c>
      <c r="C15" s="23">
        <v>1</v>
      </c>
      <c r="D15" s="24"/>
      <c r="E15" s="25"/>
      <c r="F15" s="23">
        <v>1</v>
      </c>
      <c r="G15" s="24"/>
      <c r="H15" s="24"/>
      <c r="I15" s="24"/>
      <c r="J15" s="25"/>
      <c r="K15" s="23">
        <v>1</v>
      </c>
      <c r="L15" s="24"/>
      <c r="M15" s="24"/>
      <c r="N15" s="24"/>
      <c r="O15" s="24"/>
      <c r="P15" s="25"/>
      <c r="Q15" s="23">
        <v>1</v>
      </c>
      <c r="R15" s="24"/>
      <c r="S15" s="24"/>
      <c r="T15" s="24"/>
      <c r="U15" s="24"/>
      <c r="V15" s="25"/>
      <c r="W15" s="23"/>
      <c r="X15" s="24"/>
      <c r="Y15" s="24"/>
      <c r="Z15" s="24"/>
      <c r="AA15" s="24"/>
      <c r="AB15" s="24"/>
      <c r="AC15" s="25"/>
      <c r="AD15" s="23"/>
      <c r="AE15" s="24"/>
      <c r="AF15" s="24"/>
      <c r="AG15" s="24"/>
      <c r="AH15" s="24"/>
      <c r="AI15" s="24"/>
      <c r="AJ15" s="25"/>
      <c r="AK15" s="23"/>
      <c r="AL15" s="24"/>
      <c r="AM15" s="24"/>
      <c r="AN15" s="24"/>
      <c r="AO15" s="24"/>
      <c r="AP15" s="24"/>
      <c r="AQ15" s="24"/>
      <c r="AR15" s="25"/>
      <c r="AS15" s="23"/>
      <c r="AT15" s="24"/>
      <c r="AU15" s="24"/>
      <c r="AV15" s="24"/>
      <c r="AW15" s="24"/>
      <c r="AX15" s="24"/>
      <c r="AY15" s="24"/>
      <c r="AZ15" s="25"/>
      <c r="BA15" s="23">
        <v>0</v>
      </c>
      <c r="BB15" s="24">
        <v>1</v>
      </c>
      <c r="BC15" s="24"/>
      <c r="BD15" s="24"/>
      <c r="BE15" s="24"/>
      <c r="BF15" s="24"/>
      <c r="BG15" s="24"/>
      <c r="BH15" s="24"/>
      <c r="BI15" s="24"/>
      <c r="BJ15" s="25"/>
      <c r="BK15" s="149" t="str">
        <f t="shared" si="0"/>
        <v>29</v>
      </c>
    </row>
    <row r="16" spans="1:63" ht="15.75" customHeight="1">
      <c r="A16" s="147">
        <v>14</v>
      </c>
      <c r="B16" s="148" t="s">
        <v>1004</v>
      </c>
      <c r="C16" s="23">
        <v>1</v>
      </c>
      <c r="D16" s="24"/>
      <c r="E16" s="25"/>
      <c r="F16" s="23">
        <v>0</v>
      </c>
      <c r="G16" s="24">
        <v>1</v>
      </c>
      <c r="H16" s="24"/>
      <c r="I16" s="24"/>
      <c r="J16" s="25"/>
      <c r="K16" s="23">
        <v>1</v>
      </c>
      <c r="L16" s="24"/>
      <c r="M16" s="24"/>
      <c r="N16" s="24"/>
      <c r="O16" s="24"/>
      <c r="P16" s="25"/>
      <c r="Q16" s="23">
        <v>1</v>
      </c>
      <c r="R16" s="24"/>
      <c r="S16" s="24"/>
      <c r="T16" s="24"/>
      <c r="U16" s="24"/>
      <c r="V16" s="25"/>
      <c r="W16" s="23">
        <v>1</v>
      </c>
      <c r="X16" s="24"/>
      <c r="Y16" s="24"/>
      <c r="Z16" s="24"/>
      <c r="AA16" s="24"/>
      <c r="AB16" s="24"/>
      <c r="AC16" s="25"/>
      <c r="AD16" s="23">
        <v>1</v>
      </c>
      <c r="AE16" s="24"/>
      <c r="AF16" s="24"/>
      <c r="AG16" s="24"/>
      <c r="AH16" s="24"/>
      <c r="AI16" s="24"/>
      <c r="AJ16" s="25"/>
      <c r="AK16" s="23">
        <v>0</v>
      </c>
      <c r="AL16" s="24">
        <v>0</v>
      </c>
      <c r="AM16" s="24">
        <v>0</v>
      </c>
      <c r="AN16" s="24"/>
      <c r="AO16" s="24"/>
      <c r="AP16" s="24"/>
      <c r="AQ16" s="24"/>
      <c r="AR16" s="25"/>
      <c r="AS16" s="23"/>
      <c r="AT16" s="24"/>
      <c r="AU16" s="24"/>
      <c r="AV16" s="24"/>
      <c r="AW16" s="24"/>
      <c r="AX16" s="24"/>
      <c r="AY16" s="24"/>
      <c r="AZ16" s="25"/>
      <c r="BA16" s="23"/>
      <c r="BB16" s="24"/>
      <c r="BC16" s="24"/>
      <c r="BD16" s="24"/>
      <c r="BE16" s="24"/>
      <c r="BF16" s="24"/>
      <c r="BG16" s="24"/>
      <c r="BH16" s="24"/>
      <c r="BI16" s="24"/>
      <c r="BJ16" s="25"/>
      <c r="BK16" s="149" t="str">
        <f t="shared" si="0"/>
        <v>33</v>
      </c>
    </row>
    <row r="17" spans="1:63" ht="15.75" customHeight="1">
      <c r="A17" s="147">
        <v>15</v>
      </c>
      <c r="B17" s="148" t="s">
        <v>1005</v>
      </c>
      <c r="C17" s="23">
        <v>1</v>
      </c>
      <c r="D17" s="24"/>
      <c r="E17" s="25"/>
      <c r="F17" s="23">
        <v>1</v>
      </c>
      <c r="G17" s="24"/>
      <c r="H17" s="24"/>
      <c r="I17" s="24"/>
      <c r="J17" s="25"/>
      <c r="K17" s="23"/>
      <c r="L17" s="24"/>
      <c r="M17" s="24"/>
      <c r="N17" s="24"/>
      <c r="O17" s="24"/>
      <c r="P17" s="25"/>
      <c r="Q17" s="23">
        <v>0</v>
      </c>
      <c r="R17" s="24"/>
      <c r="S17" s="24"/>
      <c r="T17" s="24"/>
      <c r="U17" s="24"/>
      <c r="V17" s="25"/>
      <c r="W17" s="23"/>
      <c r="X17" s="24"/>
      <c r="Y17" s="24"/>
      <c r="Z17" s="24"/>
      <c r="AA17" s="24"/>
      <c r="AB17" s="24"/>
      <c r="AC17" s="25"/>
      <c r="AD17" s="23"/>
      <c r="AE17" s="24"/>
      <c r="AF17" s="24"/>
      <c r="AG17" s="24"/>
      <c r="AH17" s="24"/>
      <c r="AI17" s="24"/>
      <c r="AJ17" s="25"/>
      <c r="AK17" s="23"/>
      <c r="AL17" s="24"/>
      <c r="AM17" s="24"/>
      <c r="AN17" s="24"/>
      <c r="AO17" s="24"/>
      <c r="AP17" s="24"/>
      <c r="AQ17" s="24"/>
      <c r="AR17" s="25"/>
      <c r="AS17" s="23"/>
      <c r="AT17" s="24"/>
      <c r="AU17" s="24"/>
      <c r="AV17" s="24"/>
      <c r="AW17" s="24"/>
      <c r="AX17" s="24"/>
      <c r="AY17" s="24"/>
      <c r="AZ17" s="25"/>
      <c r="BA17" s="23">
        <v>0</v>
      </c>
      <c r="BB17" s="24"/>
      <c r="BC17" s="24"/>
      <c r="BD17" s="24"/>
      <c r="BE17" s="24"/>
      <c r="BF17" s="24"/>
      <c r="BG17" s="24"/>
      <c r="BH17" s="24"/>
      <c r="BI17" s="24"/>
      <c r="BJ17" s="25"/>
      <c r="BK17" s="149" t="str">
        <f t="shared" si="0"/>
        <v>8</v>
      </c>
    </row>
    <row r="18" spans="1:63" ht="15.75" customHeight="1">
      <c r="A18" s="147">
        <v>16</v>
      </c>
      <c r="B18" s="148" t="s">
        <v>1006</v>
      </c>
      <c r="C18" s="23">
        <v>1</v>
      </c>
      <c r="D18" s="24"/>
      <c r="E18" s="25"/>
      <c r="F18" s="23">
        <v>1</v>
      </c>
      <c r="G18" s="24"/>
      <c r="H18" s="24"/>
      <c r="I18" s="24"/>
      <c r="J18" s="25"/>
      <c r="K18" s="23"/>
      <c r="L18" s="24"/>
      <c r="M18" s="24"/>
      <c r="N18" s="24"/>
      <c r="O18" s="24"/>
      <c r="P18" s="25"/>
      <c r="Q18" s="23">
        <v>1</v>
      </c>
      <c r="R18" s="24"/>
      <c r="S18" s="24"/>
      <c r="T18" s="24"/>
      <c r="U18" s="24"/>
      <c r="V18" s="25"/>
      <c r="W18" s="23"/>
      <c r="X18" s="24"/>
      <c r="Y18" s="24"/>
      <c r="Z18" s="24"/>
      <c r="AA18" s="24"/>
      <c r="AB18" s="24"/>
      <c r="AC18" s="25"/>
      <c r="AD18" s="23"/>
      <c r="AE18" s="24"/>
      <c r="AF18" s="24"/>
      <c r="AG18" s="24"/>
      <c r="AH18" s="24"/>
      <c r="AI18" s="24"/>
      <c r="AJ18" s="25"/>
      <c r="AK18" s="23"/>
      <c r="AL18" s="24"/>
      <c r="AM18" s="24"/>
      <c r="AN18" s="24"/>
      <c r="AO18" s="24"/>
      <c r="AP18" s="24"/>
      <c r="AQ18" s="24"/>
      <c r="AR18" s="25"/>
      <c r="AS18" s="23"/>
      <c r="AT18" s="24"/>
      <c r="AU18" s="24"/>
      <c r="AV18" s="24"/>
      <c r="AW18" s="24"/>
      <c r="AX18" s="24"/>
      <c r="AY18" s="24"/>
      <c r="AZ18" s="25"/>
      <c r="BA18" s="23"/>
      <c r="BB18" s="24"/>
      <c r="BC18" s="24"/>
      <c r="BD18" s="24"/>
      <c r="BE18" s="24"/>
      <c r="BF18" s="24"/>
      <c r="BG18" s="24"/>
      <c r="BH18" s="24"/>
      <c r="BI18" s="24"/>
      <c r="BJ18" s="25"/>
      <c r="BK18" s="149" t="str">
        <f t="shared" si="0"/>
        <v>14</v>
      </c>
    </row>
    <row r="19" spans="1:63" ht="15.75" customHeight="1">
      <c r="A19" s="147">
        <v>17</v>
      </c>
      <c r="B19" s="148" t="s">
        <v>1007</v>
      </c>
      <c r="C19" s="23">
        <v>1</v>
      </c>
      <c r="D19" s="24"/>
      <c r="E19" s="25"/>
      <c r="F19" s="23">
        <v>1</v>
      </c>
      <c r="G19" s="24"/>
      <c r="H19" s="24"/>
      <c r="I19" s="24"/>
      <c r="J19" s="25"/>
      <c r="K19" s="23">
        <v>1</v>
      </c>
      <c r="L19" s="24"/>
      <c r="M19" s="24"/>
      <c r="N19" s="24"/>
      <c r="O19" s="24"/>
      <c r="P19" s="25"/>
      <c r="Q19" s="23">
        <v>0</v>
      </c>
      <c r="R19" s="24"/>
      <c r="S19" s="24"/>
      <c r="T19" s="24"/>
      <c r="U19" s="24"/>
      <c r="V19" s="25"/>
      <c r="W19" s="23"/>
      <c r="X19" s="24"/>
      <c r="Y19" s="24"/>
      <c r="Z19" s="24"/>
      <c r="AA19" s="24"/>
      <c r="AB19" s="24"/>
      <c r="AC19" s="25"/>
      <c r="AD19" s="23"/>
      <c r="AE19" s="24"/>
      <c r="AF19" s="24"/>
      <c r="AG19" s="24"/>
      <c r="AH19" s="24"/>
      <c r="AI19" s="24"/>
      <c r="AJ19" s="25"/>
      <c r="AK19" s="23"/>
      <c r="AL19" s="24"/>
      <c r="AM19" s="24"/>
      <c r="AN19" s="24"/>
      <c r="AO19" s="24"/>
      <c r="AP19" s="24"/>
      <c r="AQ19" s="24"/>
      <c r="AR19" s="25"/>
      <c r="AS19" s="23"/>
      <c r="AT19" s="24"/>
      <c r="AU19" s="24"/>
      <c r="AV19" s="24"/>
      <c r="AW19" s="24"/>
      <c r="AX19" s="24"/>
      <c r="AY19" s="24"/>
      <c r="AZ19" s="25"/>
      <c r="BA19" s="23"/>
      <c r="BB19" s="24"/>
      <c r="BC19" s="24"/>
      <c r="BD19" s="24"/>
      <c r="BE19" s="24"/>
      <c r="BF19" s="24"/>
      <c r="BG19" s="24"/>
      <c r="BH19" s="24"/>
      <c r="BI19" s="24"/>
      <c r="BJ19" s="25"/>
      <c r="BK19" s="149" t="str">
        <f t="shared" si="0"/>
        <v>14</v>
      </c>
    </row>
    <row r="20" spans="1:63" ht="15.75" customHeight="1">
      <c r="A20" s="147">
        <v>18</v>
      </c>
      <c r="B20" s="148" t="s">
        <v>1008</v>
      </c>
      <c r="C20" s="23">
        <v>1</v>
      </c>
      <c r="D20" s="24"/>
      <c r="E20" s="25"/>
      <c r="F20" s="23"/>
      <c r="G20" s="24"/>
      <c r="H20" s="24"/>
      <c r="I20" s="24"/>
      <c r="J20" s="25"/>
      <c r="K20" s="23">
        <v>1</v>
      </c>
      <c r="L20" s="24"/>
      <c r="M20" s="24"/>
      <c r="N20" s="24"/>
      <c r="O20" s="24"/>
      <c r="P20" s="25"/>
      <c r="Q20" s="23">
        <v>0</v>
      </c>
      <c r="R20" s="24">
        <v>1</v>
      </c>
      <c r="S20" s="24"/>
      <c r="T20" s="24"/>
      <c r="U20" s="24"/>
      <c r="V20" s="25"/>
      <c r="W20" s="23"/>
      <c r="X20" s="24"/>
      <c r="Y20" s="24"/>
      <c r="Z20" s="24"/>
      <c r="AA20" s="24"/>
      <c r="AB20" s="24"/>
      <c r="AC20" s="25"/>
      <c r="AD20" s="23"/>
      <c r="AE20" s="24"/>
      <c r="AF20" s="24"/>
      <c r="AG20" s="24"/>
      <c r="AH20" s="24"/>
      <c r="AI20" s="24"/>
      <c r="AJ20" s="25"/>
      <c r="AK20" s="23"/>
      <c r="AL20" s="24"/>
      <c r="AM20" s="24"/>
      <c r="AN20" s="24"/>
      <c r="AO20" s="24"/>
      <c r="AP20" s="24"/>
      <c r="AQ20" s="24"/>
      <c r="AR20" s="25"/>
      <c r="AS20" s="23"/>
      <c r="AT20" s="24"/>
      <c r="AU20" s="24"/>
      <c r="AV20" s="24"/>
      <c r="AW20" s="24"/>
      <c r="AX20" s="24"/>
      <c r="AY20" s="24"/>
      <c r="AZ20" s="25"/>
      <c r="BA20" s="23"/>
      <c r="BB20" s="24"/>
      <c r="BC20" s="24"/>
      <c r="BD20" s="24"/>
      <c r="BE20" s="24"/>
      <c r="BF20" s="24"/>
      <c r="BG20" s="24"/>
      <c r="BH20" s="24"/>
      <c r="BI20" s="24"/>
      <c r="BJ20" s="25"/>
      <c r="BK20" s="149" t="str">
        <f t="shared" si="0"/>
        <v>14</v>
      </c>
    </row>
    <row r="21" spans="1:63" ht="15.75" customHeight="1">
      <c r="A21" s="147">
        <v>19</v>
      </c>
      <c r="B21" s="148" t="s">
        <v>1009</v>
      </c>
      <c r="C21" s="23">
        <v>1</v>
      </c>
      <c r="D21" s="24"/>
      <c r="E21" s="25"/>
      <c r="F21" s="23">
        <v>1</v>
      </c>
      <c r="G21" s="24"/>
      <c r="H21" s="24"/>
      <c r="I21" s="24"/>
      <c r="J21" s="25"/>
      <c r="K21" s="23">
        <v>1</v>
      </c>
      <c r="L21" s="24"/>
      <c r="M21" s="24"/>
      <c r="N21" s="24"/>
      <c r="O21" s="24"/>
      <c r="P21" s="25"/>
      <c r="Q21" s="23">
        <v>1</v>
      </c>
      <c r="R21" s="24"/>
      <c r="S21" s="24"/>
      <c r="T21" s="24"/>
      <c r="U21" s="24"/>
      <c r="V21" s="25"/>
      <c r="W21" s="23">
        <v>0</v>
      </c>
      <c r="X21" s="24">
        <v>1</v>
      </c>
      <c r="Y21" s="24"/>
      <c r="Z21" s="24"/>
      <c r="AA21" s="24"/>
      <c r="AB21" s="24"/>
      <c r="AC21" s="25"/>
      <c r="AD21" s="23">
        <v>1</v>
      </c>
      <c r="AE21" s="24"/>
      <c r="AF21" s="24"/>
      <c r="AG21" s="24"/>
      <c r="AH21" s="24"/>
      <c r="AI21" s="24"/>
      <c r="AJ21" s="25"/>
      <c r="AK21" s="23"/>
      <c r="AL21" s="24"/>
      <c r="AM21" s="24"/>
      <c r="AN21" s="24"/>
      <c r="AO21" s="24"/>
      <c r="AP21" s="24"/>
      <c r="AQ21" s="24"/>
      <c r="AR21" s="25"/>
      <c r="AS21" s="23">
        <v>0</v>
      </c>
      <c r="AT21" s="24"/>
      <c r="AU21" s="24"/>
      <c r="AV21" s="24"/>
      <c r="AW21" s="24"/>
      <c r="AX21" s="24"/>
      <c r="AY21" s="24"/>
      <c r="AZ21" s="25"/>
      <c r="BA21" s="23">
        <v>1</v>
      </c>
      <c r="BB21" s="24"/>
      <c r="BC21" s="24"/>
      <c r="BD21" s="24"/>
      <c r="BE21" s="24"/>
      <c r="BF21" s="24"/>
      <c r="BG21" s="24"/>
      <c r="BH21" s="24"/>
      <c r="BI21" s="24"/>
      <c r="BJ21" s="25"/>
      <c r="BK21" s="149" t="str">
        <f t="shared" si="0"/>
        <v>43</v>
      </c>
    </row>
    <row r="22" spans="1:63" ht="15.75" customHeight="1">
      <c r="A22" s="147">
        <v>20</v>
      </c>
      <c r="B22" s="148" t="s">
        <v>1010</v>
      </c>
      <c r="C22" s="23">
        <v>1</v>
      </c>
      <c r="D22" s="24"/>
      <c r="E22" s="25"/>
      <c r="F22" s="23">
        <v>1</v>
      </c>
      <c r="G22" s="24"/>
      <c r="H22" s="24"/>
      <c r="I22" s="24"/>
      <c r="J22" s="25"/>
      <c r="K22" s="23">
        <v>1</v>
      </c>
      <c r="L22" s="24"/>
      <c r="M22" s="24"/>
      <c r="N22" s="24"/>
      <c r="O22" s="24"/>
      <c r="P22" s="25"/>
      <c r="Q22" s="23">
        <v>1</v>
      </c>
      <c r="R22" s="24"/>
      <c r="S22" s="24"/>
      <c r="T22" s="24"/>
      <c r="U22" s="24"/>
      <c r="V22" s="25"/>
      <c r="W22" s="23">
        <v>0</v>
      </c>
      <c r="X22" s="24"/>
      <c r="Y22" s="24"/>
      <c r="Z22" s="24"/>
      <c r="AA22" s="24"/>
      <c r="AB22" s="24"/>
      <c r="AC22" s="25"/>
      <c r="AD22" s="23"/>
      <c r="AE22" s="24"/>
      <c r="AF22" s="24"/>
      <c r="AG22" s="24"/>
      <c r="AH22" s="24"/>
      <c r="AI22" s="24"/>
      <c r="AJ22" s="25"/>
      <c r="AK22" s="23">
        <v>1</v>
      </c>
      <c r="AL22" s="24"/>
      <c r="AM22" s="24"/>
      <c r="AN22" s="24"/>
      <c r="AO22" s="24"/>
      <c r="AP22" s="24"/>
      <c r="AQ22" s="24"/>
      <c r="AR22" s="25"/>
      <c r="AS22" s="23"/>
      <c r="AT22" s="24"/>
      <c r="AU22" s="24"/>
      <c r="AV22" s="24"/>
      <c r="AW22" s="24"/>
      <c r="AX22" s="24"/>
      <c r="AY22" s="24"/>
      <c r="AZ22" s="25"/>
      <c r="BA22" s="23">
        <v>1</v>
      </c>
      <c r="BB22" s="24"/>
      <c r="BC22" s="24"/>
      <c r="BD22" s="24"/>
      <c r="BE22" s="24"/>
      <c r="BF22" s="24"/>
      <c r="BG22" s="24"/>
      <c r="BH22" s="24"/>
      <c r="BI22" s="24"/>
      <c r="BJ22" s="25"/>
      <c r="BK22" s="149" t="str">
        <f t="shared" si="0"/>
        <v>38</v>
      </c>
    </row>
    <row r="23" spans="1:63" ht="15.75" customHeight="1">
      <c r="A23" s="147">
        <v>21</v>
      </c>
      <c r="B23" s="148" t="s">
        <v>1011</v>
      </c>
      <c r="C23" s="23">
        <v>1</v>
      </c>
      <c r="D23" s="24"/>
      <c r="E23" s="25"/>
      <c r="F23" s="23">
        <v>1</v>
      </c>
      <c r="G23" s="24"/>
      <c r="H23" s="24"/>
      <c r="I23" s="24"/>
      <c r="J23" s="25"/>
      <c r="K23" s="23"/>
      <c r="L23" s="24"/>
      <c r="M23" s="24"/>
      <c r="N23" s="24"/>
      <c r="O23" s="24"/>
      <c r="P23" s="25"/>
      <c r="Q23" s="23">
        <v>0</v>
      </c>
      <c r="R23" s="24"/>
      <c r="S23" s="24"/>
      <c r="T23" s="24"/>
      <c r="U23" s="24"/>
      <c r="V23" s="25"/>
      <c r="W23" s="23"/>
      <c r="X23" s="24"/>
      <c r="Y23" s="24"/>
      <c r="Z23" s="24"/>
      <c r="AA23" s="24"/>
      <c r="AB23" s="24"/>
      <c r="AC23" s="25"/>
      <c r="AD23" s="23"/>
      <c r="AE23" s="24"/>
      <c r="AF23" s="24"/>
      <c r="AG23" s="24"/>
      <c r="AH23" s="24"/>
      <c r="AI23" s="24"/>
      <c r="AJ23" s="25"/>
      <c r="AK23" s="23"/>
      <c r="AL23" s="24"/>
      <c r="AM23" s="24"/>
      <c r="AN23" s="24"/>
      <c r="AO23" s="24"/>
      <c r="AP23" s="24"/>
      <c r="AQ23" s="24"/>
      <c r="AR23" s="25"/>
      <c r="AS23" s="23"/>
      <c r="AT23" s="24"/>
      <c r="AU23" s="24"/>
      <c r="AV23" s="24"/>
      <c r="AW23" s="24"/>
      <c r="AX23" s="24"/>
      <c r="AY23" s="24"/>
      <c r="AZ23" s="25"/>
      <c r="BA23" s="23">
        <v>1</v>
      </c>
      <c r="BB23" s="24"/>
      <c r="BC23" s="24"/>
      <c r="BD23" s="24"/>
      <c r="BE23" s="24"/>
      <c r="BF23" s="24"/>
      <c r="BG23" s="24"/>
      <c r="BH23" s="24"/>
      <c r="BI23" s="24"/>
      <c r="BJ23" s="25"/>
      <c r="BK23" s="149" t="str">
        <f t="shared" si="0"/>
        <v>18</v>
      </c>
    </row>
    <row r="24" spans="1:63" ht="15.75" customHeight="1">
      <c r="A24" s="147">
        <v>22</v>
      </c>
      <c r="B24" s="148" t="s">
        <v>1012</v>
      </c>
      <c r="C24" s="23">
        <v>1</v>
      </c>
      <c r="D24" s="24"/>
      <c r="E24" s="25"/>
      <c r="F24" s="23"/>
      <c r="G24" s="24"/>
      <c r="H24" s="24"/>
      <c r="I24" s="24"/>
      <c r="J24" s="25"/>
      <c r="K24" s="23">
        <v>1</v>
      </c>
      <c r="L24" s="24"/>
      <c r="M24" s="24"/>
      <c r="N24" s="24"/>
      <c r="O24" s="24"/>
      <c r="P24" s="25"/>
      <c r="Q24" s="23"/>
      <c r="R24" s="24"/>
      <c r="S24" s="24"/>
      <c r="T24" s="24"/>
      <c r="U24" s="24"/>
      <c r="V24" s="25"/>
      <c r="W24" s="23"/>
      <c r="X24" s="24"/>
      <c r="Y24" s="24"/>
      <c r="Z24" s="24"/>
      <c r="AA24" s="24"/>
      <c r="AB24" s="24"/>
      <c r="AC24" s="25"/>
      <c r="AD24" s="23"/>
      <c r="AE24" s="24"/>
      <c r="AF24" s="24"/>
      <c r="AG24" s="24"/>
      <c r="AH24" s="24"/>
      <c r="AI24" s="24"/>
      <c r="AJ24" s="25"/>
      <c r="AK24" s="23"/>
      <c r="AL24" s="24"/>
      <c r="AM24" s="24"/>
      <c r="AN24" s="24"/>
      <c r="AO24" s="24"/>
      <c r="AP24" s="24"/>
      <c r="AQ24" s="24"/>
      <c r="AR24" s="25"/>
      <c r="AS24" s="23"/>
      <c r="AT24" s="24"/>
      <c r="AU24" s="24"/>
      <c r="AV24" s="24"/>
      <c r="AW24" s="24"/>
      <c r="AX24" s="24"/>
      <c r="AY24" s="24"/>
      <c r="AZ24" s="25"/>
      <c r="BA24" s="23"/>
      <c r="BB24" s="24"/>
      <c r="BC24" s="24"/>
      <c r="BD24" s="24"/>
      <c r="BE24" s="24"/>
      <c r="BF24" s="24"/>
      <c r="BG24" s="24"/>
      <c r="BH24" s="24"/>
      <c r="BI24" s="24"/>
      <c r="BJ24" s="25"/>
      <c r="BK24" s="149" t="str">
        <f t="shared" si="0"/>
        <v>9</v>
      </c>
    </row>
    <row r="25" spans="1:63" ht="15.75" customHeight="1">
      <c r="A25" s="147">
        <v>23</v>
      </c>
      <c r="B25" s="148" t="s">
        <v>1013</v>
      </c>
      <c r="C25" s="23">
        <v>1</v>
      </c>
      <c r="D25" s="24"/>
      <c r="E25" s="25"/>
      <c r="F25" s="23">
        <v>1</v>
      </c>
      <c r="G25" s="24"/>
      <c r="H25" s="24"/>
      <c r="I25" s="24"/>
      <c r="J25" s="25"/>
      <c r="K25" s="23">
        <v>1</v>
      </c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5"/>
      <c r="W25" s="23"/>
      <c r="X25" s="24"/>
      <c r="Y25" s="24"/>
      <c r="Z25" s="24"/>
      <c r="AA25" s="24"/>
      <c r="AB25" s="24"/>
      <c r="AC25" s="25"/>
      <c r="AD25" s="23">
        <v>0</v>
      </c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4"/>
      <c r="AR25" s="25"/>
      <c r="AS25" s="23"/>
      <c r="AT25" s="24"/>
      <c r="AU25" s="24"/>
      <c r="AV25" s="24"/>
      <c r="AW25" s="24"/>
      <c r="AX25" s="24"/>
      <c r="AY25" s="24"/>
      <c r="AZ25" s="25"/>
      <c r="BA25" s="23"/>
      <c r="BB25" s="24"/>
      <c r="BC25" s="24"/>
      <c r="BD25" s="24"/>
      <c r="BE25" s="24"/>
      <c r="BF25" s="24"/>
      <c r="BG25" s="24"/>
      <c r="BH25" s="24"/>
      <c r="BI25" s="24"/>
      <c r="BJ25" s="25"/>
      <c r="BK25" s="149" t="str">
        <f t="shared" si="0"/>
        <v>14</v>
      </c>
    </row>
    <row r="26" spans="1:63" ht="15.75" customHeight="1">
      <c r="A26" s="147">
        <v>24</v>
      </c>
      <c r="B26" s="148" t="s">
        <v>1014</v>
      </c>
      <c r="C26" s="23"/>
      <c r="D26" s="24"/>
      <c r="E26" s="25"/>
      <c r="F26" s="23"/>
      <c r="G26" s="24"/>
      <c r="H26" s="24"/>
      <c r="I26" s="24"/>
      <c r="J26" s="25"/>
      <c r="K26" s="23"/>
      <c r="L26" s="24"/>
      <c r="M26" s="24"/>
      <c r="N26" s="24"/>
      <c r="O26" s="24"/>
      <c r="P26" s="25"/>
      <c r="Q26" s="23"/>
      <c r="R26" s="24"/>
      <c r="S26" s="24"/>
      <c r="T26" s="24"/>
      <c r="U26" s="24"/>
      <c r="V26" s="25"/>
      <c r="W26" s="23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4"/>
      <c r="AR26" s="25"/>
      <c r="AS26" s="23"/>
      <c r="AT26" s="24"/>
      <c r="AU26" s="24"/>
      <c r="AV26" s="24"/>
      <c r="AW26" s="24"/>
      <c r="AX26" s="24"/>
      <c r="AY26" s="24"/>
      <c r="AZ26" s="25"/>
      <c r="BA26" s="23"/>
      <c r="BB26" s="24"/>
      <c r="BC26" s="24"/>
      <c r="BD26" s="24"/>
      <c r="BE26" s="24"/>
      <c r="BF26" s="24"/>
      <c r="BG26" s="24"/>
      <c r="BH26" s="24"/>
      <c r="BI26" s="24"/>
      <c r="BJ26" s="25"/>
      <c r="BK26" s="149" t="str">
        <f t="shared" si="0"/>
        <v>0</v>
      </c>
    </row>
    <row r="27" spans="1:63" ht="15.75" customHeight="1">
      <c r="A27" s="147">
        <v>25</v>
      </c>
      <c r="B27" s="148" t="s">
        <v>1015</v>
      </c>
      <c r="C27" s="23">
        <v>1</v>
      </c>
      <c r="D27" s="24"/>
      <c r="E27" s="25"/>
      <c r="F27" s="23">
        <v>1</v>
      </c>
      <c r="G27" s="24"/>
      <c r="H27" s="24"/>
      <c r="I27" s="24"/>
      <c r="J27" s="25"/>
      <c r="K27" s="23">
        <v>1</v>
      </c>
      <c r="L27" s="24"/>
      <c r="M27" s="24"/>
      <c r="N27" s="24"/>
      <c r="O27" s="24"/>
      <c r="P27" s="25"/>
      <c r="Q27" s="23">
        <v>1</v>
      </c>
      <c r="R27" s="24"/>
      <c r="S27" s="24"/>
      <c r="T27" s="24"/>
      <c r="U27" s="24"/>
      <c r="V27" s="25"/>
      <c r="W27" s="23">
        <v>1</v>
      </c>
      <c r="X27" s="24"/>
      <c r="Y27" s="24"/>
      <c r="Z27" s="24"/>
      <c r="AA27" s="24"/>
      <c r="AB27" s="24"/>
      <c r="AC27" s="25"/>
      <c r="AD27" s="23">
        <v>1</v>
      </c>
      <c r="AE27" s="24"/>
      <c r="AF27" s="24"/>
      <c r="AG27" s="24"/>
      <c r="AH27" s="24"/>
      <c r="AI27" s="24"/>
      <c r="AJ27" s="25"/>
      <c r="AK27" s="23"/>
      <c r="AL27" s="24"/>
      <c r="AM27" s="24"/>
      <c r="AN27" s="24"/>
      <c r="AO27" s="24"/>
      <c r="AP27" s="24"/>
      <c r="AQ27" s="24"/>
      <c r="AR27" s="25"/>
      <c r="AS27" s="23">
        <v>0</v>
      </c>
      <c r="AT27" s="24"/>
      <c r="AU27" s="24"/>
      <c r="AV27" s="24"/>
      <c r="AW27" s="24"/>
      <c r="AX27" s="24"/>
      <c r="AY27" s="24"/>
      <c r="AZ27" s="25"/>
      <c r="BA27" s="23"/>
      <c r="BB27" s="24"/>
      <c r="BC27" s="24"/>
      <c r="BD27" s="24"/>
      <c r="BE27" s="24"/>
      <c r="BF27" s="24"/>
      <c r="BG27" s="24"/>
      <c r="BH27" s="24"/>
      <c r="BI27" s="24"/>
      <c r="BJ27" s="25"/>
      <c r="BK27" s="149" t="str">
        <f t="shared" si="0"/>
        <v>34</v>
      </c>
    </row>
    <row r="28" spans="1:63" ht="15.75" customHeight="1">
      <c r="A28" s="147">
        <v>26</v>
      </c>
      <c r="B28" s="148" t="s">
        <v>1016</v>
      </c>
      <c r="C28" s="23">
        <v>1</v>
      </c>
      <c r="D28" s="24"/>
      <c r="E28" s="25"/>
      <c r="F28" s="23">
        <v>1</v>
      </c>
      <c r="G28" s="24"/>
      <c r="H28" s="24"/>
      <c r="I28" s="24"/>
      <c r="J28" s="25"/>
      <c r="K28" s="23">
        <v>1</v>
      </c>
      <c r="L28" s="24"/>
      <c r="M28" s="24"/>
      <c r="N28" s="24"/>
      <c r="O28" s="24"/>
      <c r="P28" s="25"/>
      <c r="Q28" s="23">
        <v>1</v>
      </c>
      <c r="R28" s="24"/>
      <c r="S28" s="24"/>
      <c r="T28" s="24"/>
      <c r="U28" s="24"/>
      <c r="V28" s="25"/>
      <c r="W28" s="23"/>
      <c r="X28" s="24"/>
      <c r="Y28" s="24"/>
      <c r="Z28" s="24"/>
      <c r="AA28" s="24"/>
      <c r="AB28" s="24"/>
      <c r="AC28" s="25"/>
      <c r="AD28" s="23"/>
      <c r="AE28" s="24"/>
      <c r="AF28" s="24"/>
      <c r="AG28" s="24"/>
      <c r="AH28" s="24"/>
      <c r="AI28" s="24"/>
      <c r="AJ28" s="25"/>
      <c r="AK28" s="23"/>
      <c r="AL28" s="24"/>
      <c r="AM28" s="24"/>
      <c r="AN28" s="24"/>
      <c r="AO28" s="24"/>
      <c r="AP28" s="24"/>
      <c r="AQ28" s="24"/>
      <c r="AR28" s="25"/>
      <c r="AS28" s="23"/>
      <c r="AT28" s="24"/>
      <c r="AU28" s="24"/>
      <c r="AV28" s="24"/>
      <c r="AW28" s="24"/>
      <c r="AX28" s="24"/>
      <c r="AY28" s="24"/>
      <c r="AZ28" s="25"/>
      <c r="BA28" s="23"/>
      <c r="BB28" s="24"/>
      <c r="BC28" s="24"/>
      <c r="BD28" s="24"/>
      <c r="BE28" s="24"/>
      <c r="BF28" s="24"/>
      <c r="BG28" s="24"/>
      <c r="BH28" s="24"/>
      <c r="BI28" s="24"/>
      <c r="BJ28" s="25"/>
      <c r="BK28" s="149" t="str">
        <f t="shared" si="0"/>
        <v>20</v>
      </c>
    </row>
    <row r="29" spans="1:63" ht="15.75" customHeight="1">
      <c r="A29" s="147">
        <v>27</v>
      </c>
      <c r="B29" s="148" t="s">
        <v>1017</v>
      </c>
      <c r="C29" s="23">
        <v>1</v>
      </c>
      <c r="D29" s="24"/>
      <c r="E29" s="25"/>
      <c r="F29" s="23">
        <v>1</v>
      </c>
      <c r="G29" s="24"/>
      <c r="H29" s="24"/>
      <c r="I29" s="24"/>
      <c r="J29" s="25"/>
      <c r="K29" s="23">
        <v>1</v>
      </c>
      <c r="L29" s="24"/>
      <c r="M29" s="24"/>
      <c r="N29" s="24"/>
      <c r="O29" s="24"/>
      <c r="P29" s="25"/>
      <c r="Q29" s="23">
        <v>1</v>
      </c>
      <c r="R29" s="24"/>
      <c r="S29" s="24"/>
      <c r="T29" s="24"/>
      <c r="U29" s="24"/>
      <c r="V29" s="25"/>
      <c r="W29" s="23"/>
      <c r="X29" s="24"/>
      <c r="Y29" s="24"/>
      <c r="Z29" s="24"/>
      <c r="AA29" s="24"/>
      <c r="AB29" s="24"/>
      <c r="AC29" s="25"/>
      <c r="AD29" s="23">
        <v>0</v>
      </c>
      <c r="AE29" s="24"/>
      <c r="AF29" s="24"/>
      <c r="AG29" s="24"/>
      <c r="AH29" s="24"/>
      <c r="AI29" s="24"/>
      <c r="AJ29" s="25"/>
      <c r="AK29" s="23">
        <v>1</v>
      </c>
      <c r="AL29" s="24"/>
      <c r="AM29" s="24"/>
      <c r="AN29" s="24"/>
      <c r="AO29" s="24"/>
      <c r="AP29" s="24"/>
      <c r="AQ29" s="24"/>
      <c r="AR29" s="25"/>
      <c r="AS29" s="23"/>
      <c r="AT29" s="24"/>
      <c r="AU29" s="24"/>
      <c r="AV29" s="24"/>
      <c r="AW29" s="24"/>
      <c r="AX29" s="24"/>
      <c r="AY29" s="24"/>
      <c r="AZ29" s="25"/>
      <c r="BA29" s="23"/>
      <c r="BB29" s="24"/>
      <c r="BC29" s="24"/>
      <c r="BD29" s="24"/>
      <c r="BE29" s="24"/>
      <c r="BF29" s="24"/>
      <c r="BG29" s="24"/>
      <c r="BH29" s="24"/>
      <c r="BI29" s="24"/>
      <c r="BJ29" s="25"/>
      <c r="BK29" s="149" t="str">
        <f t="shared" si="0"/>
        <v>28</v>
      </c>
    </row>
    <row r="30" spans="1:63" ht="15.75" customHeight="1">
      <c r="A30" s="147">
        <v>28</v>
      </c>
      <c r="B30" s="148" t="s">
        <v>1018</v>
      </c>
      <c r="C30" s="23">
        <v>1</v>
      </c>
      <c r="D30" s="24"/>
      <c r="E30" s="25"/>
      <c r="F30" s="23">
        <v>1</v>
      </c>
      <c r="G30" s="24"/>
      <c r="H30" s="24"/>
      <c r="I30" s="24"/>
      <c r="J30" s="25"/>
      <c r="K30" s="23"/>
      <c r="L30" s="24"/>
      <c r="M30" s="24"/>
      <c r="N30" s="24"/>
      <c r="O30" s="24"/>
      <c r="P30" s="25"/>
      <c r="Q30" s="23">
        <v>0</v>
      </c>
      <c r="R30" s="24"/>
      <c r="S30" s="24"/>
      <c r="T30" s="24"/>
      <c r="U30" s="24"/>
      <c r="V30" s="25"/>
      <c r="W30" s="23"/>
      <c r="X30" s="24"/>
      <c r="Y30" s="24"/>
      <c r="Z30" s="24"/>
      <c r="AA30" s="24"/>
      <c r="AB30" s="24"/>
      <c r="AC30" s="25"/>
      <c r="AD30" s="23"/>
      <c r="AE30" s="24"/>
      <c r="AF30" s="24"/>
      <c r="AG30" s="24"/>
      <c r="AH30" s="24"/>
      <c r="AI30" s="24"/>
      <c r="AJ30" s="25"/>
      <c r="AK30" s="23"/>
      <c r="AL30" s="24"/>
      <c r="AM30" s="24"/>
      <c r="AN30" s="24"/>
      <c r="AO30" s="24"/>
      <c r="AP30" s="24"/>
      <c r="AQ30" s="24"/>
      <c r="AR30" s="25"/>
      <c r="AS30" s="23"/>
      <c r="AT30" s="24"/>
      <c r="AU30" s="24"/>
      <c r="AV30" s="24"/>
      <c r="AW30" s="24"/>
      <c r="AX30" s="24"/>
      <c r="AY30" s="24"/>
      <c r="AZ30" s="25"/>
      <c r="BA30" s="23"/>
      <c r="BB30" s="24"/>
      <c r="BC30" s="24"/>
      <c r="BD30" s="24"/>
      <c r="BE30" s="24"/>
      <c r="BF30" s="24"/>
      <c r="BG30" s="24"/>
      <c r="BH30" s="24"/>
      <c r="BI30" s="24"/>
      <c r="BJ30" s="25"/>
      <c r="BK30" s="149" t="str">
        <f t="shared" si="0"/>
        <v>8</v>
      </c>
    </row>
    <row r="31" spans="1:63" ht="15.75" customHeight="1">
      <c r="A31" s="147">
        <v>29</v>
      </c>
      <c r="B31" s="148" t="s">
        <v>1019</v>
      </c>
      <c r="C31" s="23">
        <v>1</v>
      </c>
      <c r="D31" s="24"/>
      <c r="E31" s="25"/>
      <c r="F31" s="23"/>
      <c r="G31" s="24"/>
      <c r="H31" s="24"/>
      <c r="I31" s="24"/>
      <c r="J31" s="25"/>
      <c r="K31" s="23">
        <v>1</v>
      </c>
      <c r="L31" s="24"/>
      <c r="M31" s="24"/>
      <c r="N31" s="24"/>
      <c r="O31" s="24"/>
      <c r="P31" s="25"/>
      <c r="Q31" s="23"/>
      <c r="R31" s="24"/>
      <c r="S31" s="24"/>
      <c r="T31" s="24"/>
      <c r="U31" s="24"/>
      <c r="V31" s="25"/>
      <c r="W31" s="23"/>
      <c r="X31" s="24"/>
      <c r="Y31" s="24"/>
      <c r="Z31" s="24"/>
      <c r="AA31" s="24"/>
      <c r="AB31" s="24"/>
      <c r="AC31" s="25"/>
      <c r="AD31" s="23"/>
      <c r="AE31" s="24"/>
      <c r="AF31" s="24"/>
      <c r="AG31" s="24"/>
      <c r="AH31" s="24"/>
      <c r="AI31" s="24"/>
      <c r="AJ31" s="25"/>
      <c r="AK31" s="23"/>
      <c r="AL31" s="24"/>
      <c r="AM31" s="24"/>
      <c r="AN31" s="24"/>
      <c r="AO31" s="24"/>
      <c r="AP31" s="24"/>
      <c r="AQ31" s="24"/>
      <c r="AR31" s="25"/>
      <c r="AS31" s="23"/>
      <c r="AT31" s="24"/>
      <c r="AU31" s="24"/>
      <c r="AV31" s="24"/>
      <c r="AW31" s="24"/>
      <c r="AX31" s="24"/>
      <c r="AY31" s="24"/>
      <c r="AZ31" s="25"/>
      <c r="BA31" s="23"/>
      <c r="BB31" s="24"/>
      <c r="BC31" s="24"/>
      <c r="BD31" s="24"/>
      <c r="BE31" s="24"/>
      <c r="BF31" s="24"/>
      <c r="BG31" s="24"/>
      <c r="BH31" s="24"/>
      <c r="BI31" s="24"/>
      <c r="BJ31" s="25"/>
      <c r="BK31" s="149" t="str">
        <f t="shared" si="0"/>
        <v>9</v>
      </c>
    </row>
    <row r="32" spans="1:63" ht="15.75" customHeight="1">
      <c r="A32" s="147">
        <v>30</v>
      </c>
      <c r="B32" s="148" t="s">
        <v>1020</v>
      </c>
      <c r="C32" s="23">
        <v>1</v>
      </c>
      <c r="D32" s="24"/>
      <c r="E32" s="25"/>
      <c r="F32" s="23">
        <v>1</v>
      </c>
      <c r="G32" s="24"/>
      <c r="H32" s="24"/>
      <c r="I32" s="24"/>
      <c r="J32" s="25"/>
      <c r="K32" s="23"/>
      <c r="L32" s="24"/>
      <c r="M32" s="24"/>
      <c r="N32" s="24"/>
      <c r="O32" s="24"/>
      <c r="P32" s="25"/>
      <c r="Q32" s="23"/>
      <c r="R32" s="24"/>
      <c r="S32" s="24"/>
      <c r="T32" s="24"/>
      <c r="U32" s="24"/>
      <c r="V32" s="25"/>
      <c r="W32" s="23"/>
      <c r="X32" s="24"/>
      <c r="Y32" s="24"/>
      <c r="Z32" s="24"/>
      <c r="AA32" s="24"/>
      <c r="AB32" s="24"/>
      <c r="AC32" s="25"/>
      <c r="AD32" s="23"/>
      <c r="AE32" s="24"/>
      <c r="AF32" s="24"/>
      <c r="AG32" s="24"/>
      <c r="AH32" s="24"/>
      <c r="AI32" s="24"/>
      <c r="AJ32" s="25"/>
      <c r="AK32" s="23"/>
      <c r="AL32" s="24"/>
      <c r="AM32" s="24"/>
      <c r="AN32" s="24"/>
      <c r="AO32" s="24"/>
      <c r="AP32" s="24"/>
      <c r="AQ32" s="24"/>
      <c r="AR32" s="25"/>
      <c r="AS32" s="23"/>
      <c r="AT32" s="24"/>
      <c r="AU32" s="24"/>
      <c r="AV32" s="24"/>
      <c r="AW32" s="24"/>
      <c r="AX32" s="24"/>
      <c r="AY32" s="24"/>
      <c r="AZ32" s="25"/>
      <c r="BA32" s="23"/>
      <c r="BB32" s="24"/>
      <c r="BC32" s="24"/>
      <c r="BD32" s="24"/>
      <c r="BE32" s="24"/>
      <c r="BF32" s="24"/>
      <c r="BG32" s="24"/>
      <c r="BH32" s="24"/>
      <c r="BI32" s="24"/>
      <c r="BJ32" s="25"/>
      <c r="BK32" s="149" t="str">
        <f t="shared" si="0"/>
        <v>8</v>
      </c>
    </row>
    <row r="33" spans="1:63" ht="15.75" customHeight="1">
      <c r="A33" s="147">
        <v>31</v>
      </c>
      <c r="B33" s="148" t="s">
        <v>1021</v>
      </c>
      <c r="C33" s="23">
        <v>1</v>
      </c>
      <c r="D33" s="24"/>
      <c r="E33" s="25"/>
      <c r="F33" s="23">
        <v>1</v>
      </c>
      <c r="G33" s="24"/>
      <c r="H33" s="24"/>
      <c r="I33" s="24"/>
      <c r="J33" s="25"/>
      <c r="K33" s="23">
        <v>1</v>
      </c>
      <c r="L33" s="24"/>
      <c r="M33" s="24"/>
      <c r="N33" s="24"/>
      <c r="O33" s="24"/>
      <c r="P33" s="25"/>
      <c r="Q33" s="23"/>
      <c r="R33" s="24"/>
      <c r="S33" s="24"/>
      <c r="T33" s="24"/>
      <c r="U33" s="24"/>
      <c r="V33" s="25"/>
      <c r="W33" s="23"/>
      <c r="X33" s="24"/>
      <c r="Y33" s="24"/>
      <c r="Z33" s="24"/>
      <c r="AA33" s="24"/>
      <c r="AB33" s="24"/>
      <c r="AC33" s="25"/>
      <c r="AD33" s="23">
        <v>1</v>
      </c>
      <c r="AE33" s="24"/>
      <c r="AF33" s="24"/>
      <c r="AG33" s="24"/>
      <c r="AH33" s="24"/>
      <c r="AI33" s="24"/>
      <c r="AJ33" s="25"/>
      <c r="AK33" s="23"/>
      <c r="AL33" s="24"/>
      <c r="AM33" s="24"/>
      <c r="AN33" s="24"/>
      <c r="AO33" s="24"/>
      <c r="AP33" s="24"/>
      <c r="AQ33" s="24"/>
      <c r="AR33" s="25"/>
      <c r="AS33" s="23"/>
      <c r="AT33" s="24"/>
      <c r="AU33" s="24"/>
      <c r="AV33" s="24"/>
      <c r="AW33" s="24"/>
      <c r="AX33" s="24"/>
      <c r="AY33" s="24"/>
      <c r="AZ33" s="25"/>
      <c r="BA33" s="23">
        <v>1</v>
      </c>
      <c r="BB33" s="24"/>
      <c r="BC33" s="24"/>
      <c r="BD33" s="24"/>
      <c r="BE33" s="24"/>
      <c r="BF33" s="24"/>
      <c r="BG33" s="24"/>
      <c r="BH33" s="24"/>
      <c r="BI33" s="24"/>
      <c r="BJ33" s="25"/>
      <c r="BK33" s="149" t="str">
        <f t="shared" si="0"/>
        <v>31</v>
      </c>
    </row>
    <row r="34" spans="1:63" ht="15.75" customHeight="1">
      <c r="A34" s="150">
        <v>32</v>
      </c>
      <c r="B34" s="151" t="s">
        <v>1022</v>
      </c>
      <c r="C34" s="37">
        <v>1</v>
      </c>
      <c r="D34" s="38"/>
      <c r="E34" s="39"/>
      <c r="F34" s="37">
        <v>1</v>
      </c>
      <c r="G34" s="38"/>
      <c r="H34" s="38"/>
      <c r="I34" s="38"/>
      <c r="J34" s="39"/>
      <c r="K34" s="37">
        <v>1</v>
      </c>
      <c r="L34" s="38"/>
      <c r="M34" s="38"/>
      <c r="N34" s="38"/>
      <c r="O34" s="38"/>
      <c r="P34" s="39"/>
      <c r="Q34" s="37">
        <v>0</v>
      </c>
      <c r="R34" s="38">
        <v>1</v>
      </c>
      <c r="S34" s="38"/>
      <c r="T34" s="38"/>
      <c r="U34" s="38"/>
      <c r="V34" s="39"/>
      <c r="W34" s="37"/>
      <c r="X34" s="38"/>
      <c r="Y34" s="38"/>
      <c r="Z34" s="38"/>
      <c r="AA34" s="38"/>
      <c r="AB34" s="38"/>
      <c r="AC34" s="39"/>
      <c r="AD34" s="37"/>
      <c r="AE34" s="38"/>
      <c r="AF34" s="38"/>
      <c r="AG34" s="38"/>
      <c r="AH34" s="38"/>
      <c r="AI34" s="38"/>
      <c r="AJ34" s="39"/>
      <c r="AK34" s="37"/>
      <c r="AL34" s="38"/>
      <c r="AM34" s="38"/>
      <c r="AN34" s="38"/>
      <c r="AO34" s="38"/>
      <c r="AP34" s="38"/>
      <c r="AQ34" s="38"/>
      <c r="AR34" s="39"/>
      <c r="AS34" s="37"/>
      <c r="AT34" s="38"/>
      <c r="AU34" s="38"/>
      <c r="AV34" s="38"/>
      <c r="AW34" s="38"/>
      <c r="AX34" s="38"/>
      <c r="AY34" s="38"/>
      <c r="AZ34" s="39"/>
      <c r="BA34" s="37">
        <v>0</v>
      </c>
      <c r="BB34" s="38"/>
      <c r="BC34" s="38"/>
      <c r="BD34" s="38"/>
      <c r="BE34" s="38"/>
      <c r="BF34" s="38"/>
      <c r="BG34" s="38"/>
      <c r="BH34" s="38"/>
      <c r="BI34" s="38"/>
      <c r="BJ34" s="39"/>
      <c r="BK34" s="152" t="str">
        <f t="shared" si="0"/>
        <v>19</v>
      </c>
    </row>
  </sheetData>
  <sheetProtection/>
  <mergeCells count="9">
    <mergeCell ref="W1:AC1"/>
    <mergeCell ref="BA1:BJ1"/>
    <mergeCell ref="AS1:AZ1"/>
    <mergeCell ref="AK1:AR1"/>
    <mergeCell ref="AD1:AJ1"/>
    <mergeCell ref="Q1:V1"/>
    <mergeCell ref="K1:P1"/>
    <mergeCell ref="F1:J1"/>
    <mergeCell ref="C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Sasja</cp:lastModifiedBy>
  <dcterms:created xsi:type="dcterms:W3CDTF">2014-11-07T13:03:58Z</dcterms:created>
  <dcterms:modified xsi:type="dcterms:W3CDTF">2014-11-07T13:03:58Z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